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ocampo\Downloads\"/>
    </mc:Choice>
  </mc:AlternateContent>
  <xr:revisionPtr revIDLastSave="5" documentId="13_ncr:1_{5DA87F0A-1022-4A9D-9548-9416BEE2AD42}" xr6:coauthVersionLast="47" xr6:coauthVersionMax="47" xr10:uidLastSave="{88AF0D5A-B31D-4686-8B6D-7D2ADC0BC13C}"/>
  <bookViews>
    <workbookView xWindow="0" yWindow="0" windowWidth="20490" windowHeight="7545" firstSheet="1" activeTab="1" xr2:uid="{00000000-000D-0000-FFFF-FFFF00000000}"/>
  </bookViews>
  <sheets>
    <sheet name="HM CCA 2.2 ESTADISTICA" sheetId="23" r:id="rId1"/>
    <sheet name="CCA 2.2" sheetId="24" r:id="rId2"/>
    <sheet name="ESRI_MAPINFO_SHEET" sheetId="25" state="veryHidden" r:id="rId3"/>
  </sheets>
  <definedNames>
    <definedName name="_xlnm._FilterDatabase" localSheetId="1" hidden="1">'CCA 2.2'!$B$3:$C$49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24" l="1"/>
  <c r="L5" i="24"/>
  <c r="L6" i="24"/>
  <c r="L7" i="24"/>
  <c r="L8" i="24"/>
  <c r="L9" i="24"/>
  <c r="L10" i="24"/>
  <c r="L11" i="24"/>
  <c r="L12" i="24"/>
  <c r="L13" i="24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L28" i="24"/>
  <c r="L29" i="24"/>
  <c r="L30" i="24"/>
  <c r="L31" i="24"/>
  <c r="L32" i="24"/>
  <c r="L33" i="24"/>
  <c r="L34" i="24"/>
  <c r="L35" i="24"/>
  <c r="L36" i="24"/>
  <c r="L37" i="24"/>
  <c r="L38" i="24"/>
  <c r="L39" i="24"/>
  <c r="L40" i="24"/>
  <c r="L41" i="24"/>
  <c r="L42" i="24"/>
  <c r="L43" i="24"/>
  <c r="L44" i="24"/>
  <c r="L45" i="24"/>
  <c r="L46" i="24"/>
  <c r="L47" i="24"/>
  <c r="E48" i="24"/>
  <c r="F48" i="24"/>
  <c r="G48" i="24"/>
  <c r="H48" i="24"/>
  <c r="I48" i="24"/>
  <c r="J48" i="24"/>
  <c r="K48" i="24"/>
  <c r="D48" i="24"/>
  <c r="L48" i="24" s="1"/>
</calcChain>
</file>

<file path=xl/sharedStrings.xml><?xml version="1.0" encoding="utf-8"?>
<sst xmlns="http://schemas.openxmlformats.org/spreadsheetml/2006/main" count="233" uniqueCount="121">
  <si>
    <r>
      <t xml:space="preserve">Ministerio de Ambiente y Energía
Sistema Nacional de Información Ambiental (SINIA)
Sistema de Indicadores Ambientales
</t>
    </r>
    <r>
      <rPr>
        <b/>
        <sz val="16"/>
        <color theme="1"/>
        <rFont val="Calibri"/>
        <family val="2"/>
        <scheme val="minor"/>
      </rPr>
      <t xml:space="preserve">
Hoja de Metadatos Estadísticos </t>
    </r>
  </si>
  <si>
    <t>I. Información técnica</t>
  </si>
  <si>
    <t>Nombre de la variable, estadística, indicador o  datos</t>
  </si>
  <si>
    <t>Cantidad de estaciones de recarga rápida en el país</t>
  </si>
  <si>
    <t xml:space="preserve">Descripción </t>
  </si>
  <si>
    <t>Son las estaciones de recarga rápida para vehículos eléctricos que están disponibles en Costa Rica, infraestructura de recarga</t>
  </si>
  <si>
    <t>Unidades de medida</t>
  </si>
  <si>
    <t xml:space="preserve">Cantidad </t>
  </si>
  <si>
    <t>Metodología de cálculo</t>
  </si>
  <si>
    <t>Sumatoria de las estaciones de recarga rápida para vehículos eléctricos de acuerdo al reporte por parte de las empresas distribuidoras de energía eléctrica</t>
  </si>
  <si>
    <t>Clasificación según el enfoque causal  (Fuerzas motrices, presión, estado,  impacto, respuesta)</t>
  </si>
  <si>
    <t>Respuesta</t>
  </si>
  <si>
    <t xml:space="preserve">Frecuencia de la medición </t>
  </si>
  <si>
    <t>Anual</t>
  </si>
  <si>
    <t>Serie de tiempo disponible</t>
  </si>
  <si>
    <t>2019-2023</t>
  </si>
  <si>
    <t>Cobertura geográfica</t>
  </si>
  <si>
    <t>(X) Nacional
( ) Regional
( ) Provincial
(  ) Cantonal
( ) Otra</t>
  </si>
  <si>
    <t xml:space="preserve">Desagregación </t>
  </si>
  <si>
    <t>No se considera desagregación más allá de la ubicación de la estación de recarga rápida</t>
  </si>
  <si>
    <t>Limitaciones</t>
  </si>
  <si>
    <t xml:space="preserve">Se presentan los datos según los reportes de las empresas distribuidoras y lo que ellas han instalado según sus capacidades, esto puede variar según cada empresa debido a aspectos de presupuesto ya que las estaciones de recarga rápida implican altas inversiones de dinero. </t>
  </si>
  <si>
    <t>¿Cómo se asegura la sostenibilidad en la medición del indicador?</t>
  </si>
  <si>
    <t xml:space="preserve">Por medio de comunicación directa con las empresas distribuidoras. </t>
  </si>
  <si>
    <t xml:space="preserve">Observaciones y comentarios </t>
  </si>
  <si>
    <t>Decreto Ejecutivo 41642 "Reglamento para la Construcción y Funcionamiento de la Red de Centros de Recarga Eléctrica para Automóviles Eléctricos por parte de las Empresas Distribuidoras de Energía Eléctrica". No es ODS</t>
  </si>
  <si>
    <t xml:space="preserve">II. Fuentes de información </t>
  </si>
  <si>
    <t>Institución(es) responsable(s)</t>
  </si>
  <si>
    <t>Dirección de Energía - MINAE</t>
  </si>
  <si>
    <t>Tipo de fuente</t>
  </si>
  <si>
    <t xml:space="preserve">a) Censos ( )                                         b) Encuesta por muestreo ( )        c) Combinación de censo y muestreo ( )                         d) Sondeos de opinión ( )                                         e) Registro administrativo ( )             f) Sistema de Monitoreo ( )                      g) Estimación directa ( )                                          h) Otro (X)   </t>
  </si>
  <si>
    <t>Nombre de la operación estadística, proceso o proyecto</t>
  </si>
  <si>
    <t>Revisión de informacion publicada por Empresa Distribuidora</t>
  </si>
  <si>
    <t>III. Información de contacto</t>
  </si>
  <si>
    <t>Nombre del responsable del reporte</t>
  </si>
  <si>
    <t>Carolina Flores Valle</t>
  </si>
  <si>
    <t>Institución</t>
  </si>
  <si>
    <t>MINAE</t>
  </si>
  <si>
    <t>Departamento</t>
  </si>
  <si>
    <t>Dirección de Energía</t>
  </si>
  <si>
    <t>Correo</t>
  </si>
  <si>
    <t>cflores@minae.go.cr</t>
  </si>
  <si>
    <t>Teléfono</t>
  </si>
  <si>
    <t>IV. Bitácora de actualizaciones</t>
  </si>
  <si>
    <t>Fecha de la última actualización  (dd/mm/aaaa)</t>
  </si>
  <si>
    <t xml:space="preserve">Cambios en la última actualización </t>
  </si>
  <si>
    <t xml:space="preserve">Descripción de los cambios </t>
  </si>
  <si>
    <t xml:space="preserve">Autor de la última actualización </t>
  </si>
  <si>
    <t>CANTIDAD DE ESTACIONES DE RECARGA RÁPIDA POR CANTÓN</t>
  </si>
  <si>
    <t>PROVINCIA</t>
  </si>
  <si>
    <t>CANTÓN</t>
  </si>
  <si>
    <t>CANTIDAD DE ESTACIONES DE RECARGA RÁPIDA ICE</t>
  </si>
  <si>
    <t>CANTIDAD DE ESTACIONES DE RECARGA RÁPIDA CNFL</t>
  </si>
  <si>
    <t>CANTIDAD DE ESTACIONES DE RECARGA RÁPIDA ESPH</t>
  </si>
  <si>
    <t>CANTIDAD DE ESTACIONES DE RECARGA RÁPIDA JASEC</t>
  </si>
  <si>
    <t>CANTIDAD DE ESTACIONES DE RECARGA RÁPIDA COOPESANTOS</t>
  </si>
  <si>
    <t>CANTIDAD DE ESTACIONES DE RECARGA RÁPIDA COOPEGUANACASTE</t>
  </si>
  <si>
    <t>CANTIDAD DE ESTACIONES DE RECARGA RÁPIDA COOPELESCA</t>
  </si>
  <si>
    <t>CANTIDAD DE ESTACIONES DE RECARGA RÁPIDA COOPEALFARO RUIZ</t>
  </si>
  <si>
    <t>TOTAL</t>
  </si>
  <si>
    <t>1. San José</t>
  </si>
  <si>
    <t>101. San José</t>
  </si>
  <si>
    <t>102. Escazú</t>
  </si>
  <si>
    <t>109.Santa Ana</t>
  </si>
  <si>
    <t>103. Desamparados</t>
  </si>
  <si>
    <t>104. Puriscal</t>
  </si>
  <si>
    <t>108. Goicoechea</t>
  </si>
  <si>
    <t>113. Tibás</t>
  </si>
  <si>
    <t>117. Dota</t>
  </si>
  <si>
    <t>118. Curridabat</t>
  </si>
  <si>
    <t>101.Uruca</t>
  </si>
  <si>
    <t>119. Pérez Zeledón</t>
  </si>
  <si>
    <t>2. Alajuela</t>
  </si>
  <si>
    <t>201. Alajuela</t>
  </si>
  <si>
    <t>202. San Ramón</t>
  </si>
  <si>
    <t>205. Atenas</t>
  </si>
  <si>
    <t>206. Naranjo</t>
  </si>
  <si>
    <t>209. Orotina</t>
  </si>
  <si>
    <t>2.Alajuela</t>
  </si>
  <si>
    <t>211.Zarcero</t>
  </si>
  <si>
    <t>213. Upala</t>
  </si>
  <si>
    <t>210.San Carlos</t>
  </si>
  <si>
    <t>214. Los Chiles</t>
  </si>
  <si>
    <t>3. Cartago</t>
  </si>
  <si>
    <t>305. Turrialba</t>
  </si>
  <si>
    <t>308. El Guarco</t>
  </si>
  <si>
    <t>4. Heredia</t>
  </si>
  <si>
    <t>401. Heredia</t>
  </si>
  <si>
    <t>4.Heredia</t>
  </si>
  <si>
    <t>410.Sarapiquí</t>
  </si>
  <si>
    <t>408.San Joaquín de Flores</t>
  </si>
  <si>
    <t>407.Belén</t>
  </si>
  <si>
    <t>408. Flores</t>
  </si>
  <si>
    <t>5. Guanacaste</t>
  </si>
  <si>
    <t>501. Liberia</t>
  </si>
  <si>
    <t>5.Guanacaste</t>
  </si>
  <si>
    <t>510. La Cruz</t>
  </si>
  <si>
    <t>502. Nicoya</t>
  </si>
  <si>
    <t>503. Santa Cruz</t>
  </si>
  <si>
    <t>505. Carrillo</t>
  </si>
  <si>
    <t>507. Abangares</t>
  </si>
  <si>
    <t>508. Tilarán</t>
  </si>
  <si>
    <t>6. Puntarenas</t>
  </si>
  <si>
    <t>601. Puntarenas</t>
  </si>
  <si>
    <t>602. Esparza</t>
  </si>
  <si>
    <t>605. Osa</t>
  </si>
  <si>
    <t>606.Quepos</t>
  </si>
  <si>
    <t>610. Corredores</t>
  </si>
  <si>
    <t>611. Garabito</t>
  </si>
  <si>
    <t>7. Limón</t>
  </si>
  <si>
    <t>701. Limón</t>
  </si>
  <si>
    <t>702.Pococí</t>
  </si>
  <si>
    <t>703. Siquirres</t>
  </si>
  <si>
    <t>704. Talamanca</t>
  </si>
  <si>
    <r>
      <rPr>
        <sz val="11"/>
        <rFont val="Calibri"/>
        <family val="2"/>
        <scheme val="minor"/>
      </rPr>
      <t xml:space="preserve">Fuente: </t>
    </r>
    <r>
      <rPr>
        <u/>
        <sz val="11"/>
        <rFont val="Calibri"/>
        <family val="2"/>
        <scheme val="minor"/>
      </rPr>
      <t>https://energia.minae.go.cr/?p=4100</t>
    </r>
  </si>
  <si>
    <t>2022-2023</t>
  </si>
  <si>
    <t>Nota:</t>
  </si>
  <si>
    <t>La Dirección de Energía considero no hacer gráfico ya que no es representativo.</t>
  </si>
  <si>
    <t>CANTIDAD DE ESTACIONES DE RECARGA RÁPIDA</t>
  </si>
  <si>
    <t>606. Aguirre</t>
  </si>
  <si>
    <t>2019-2021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</si>
</sst>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b/>
      <sz val="16"/>
      <color rgb="FFFFFFFF"/>
      <name val="Calibri"/>
      <family val="2"/>
    </font>
    <font>
      <b/>
      <sz val="12"/>
      <name val="Calibri"/>
      <family val="2"/>
    </font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1983C5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FD3F3"/>
        <bgColor indexed="64"/>
      </patternFill>
    </fill>
    <fill>
      <patternFill patternType="solid">
        <fgColor rgb="FF1983C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2" xfId="0" applyFont="1" applyBorder="1" applyAlignment="1">
      <alignment vertical="center" wrapText="1"/>
    </xf>
    <xf numFmtId="0" fontId="6" fillId="3" borderId="2" xfId="0" applyFont="1" applyFill="1" applyBorder="1" applyAlignment="1">
      <alignment vertical="top" wrapText="1"/>
    </xf>
    <xf numFmtId="0" fontId="6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3" borderId="0" xfId="0" applyFont="1" applyFill="1"/>
    <xf numFmtId="0" fontId="7" fillId="0" borderId="0" xfId="0" applyFont="1"/>
    <xf numFmtId="0" fontId="0" fillId="4" borderId="0" xfId="0" applyFill="1"/>
    <xf numFmtId="0" fontId="1" fillId="4" borderId="0" xfId="0" applyFont="1" applyFill="1"/>
    <xf numFmtId="0" fontId="1" fillId="5" borderId="0" xfId="0" applyFont="1" applyFill="1"/>
    <xf numFmtId="0" fontId="12" fillId="4" borderId="0" xfId="0" applyFont="1" applyFill="1"/>
    <xf numFmtId="0" fontId="11" fillId="0" borderId="0" xfId="0" applyFont="1"/>
    <xf numFmtId="0" fontId="1" fillId="4" borderId="2" xfId="0" applyFont="1" applyFill="1" applyBorder="1" applyAlignment="1">
      <alignment horizontal="center"/>
    </xf>
    <xf numFmtId="0" fontId="1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4" fillId="0" borderId="2" xfId="0" applyFont="1" applyBorder="1" applyAlignment="1">
      <alignment horizontal="left" wrapText="1"/>
    </xf>
    <xf numFmtId="0" fontId="10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0" borderId="2" xfId="0" applyBorder="1" applyAlignment="1">
      <alignment horizontal="left" indent="1"/>
    </xf>
    <xf numFmtId="0" fontId="14" fillId="0" borderId="2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0" fillId="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wrapText="1" indent="1"/>
    </xf>
    <xf numFmtId="0" fontId="18" fillId="4" borderId="2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1" fillId="5" borderId="0" xfId="0" applyFont="1" applyFill="1" applyAlignment="1">
      <alignment horizontal="center" vertical="top" wrapText="1"/>
    </xf>
    <xf numFmtId="0" fontId="1" fillId="5" borderId="0" xfId="0" applyFont="1" applyFill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left" indent="1"/>
    </xf>
    <xf numFmtId="0" fontId="1" fillId="4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8" fillId="4" borderId="6" xfId="0" applyFont="1" applyFill="1" applyBorder="1" applyAlignment="1">
      <alignment horizontal="center"/>
    </xf>
    <xf numFmtId="0" fontId="0" fillId="8" borderId="2" xfId="0" applyFill="1" applyBorder="1" applyAlignment="1">
      <alignment horizontal="left" indent="1"/>
    </xf>
    <xf numFmtId="0" fontId="0" fillId="8" borderId="2" xfId="0" applyFill="1" applyBorder="1"/>
    <xf numFmtId="0" fontId="0" fillId="8" borderId="2" xfId="0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5" fillId="6" borderId="0" xfId="0" applyFont="1" applyFill="1" applyAlignment="1">
      <alignment horizontal="center" vertical="center" wrapText="1"/>
    </xf>
    <xf numFmtId="0" fontId="17" fillId="7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left" vertical="center" wrapText="1"/>
    </xf>
    <xf numFmtId="0" fontId="8" fillId="0" borderId="2" xfId="1" applyFill="1" applyBorder="1" applyAlignment="1">
      <alignment horizontal="left" vertical="center" wrapText="1"/>
    </xf>
    <xf numFmtId="14" fontId="0" fillId="0" borderId="3" xfId="0" applyNumberForma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6" fillId="4" borderId="2" xfId="0" applyFont="1" applyFill="1" applyBorder="1" applyAlignment="1">
      <alignment horizontal="center" vertical="center" wrapText="1"/>
    </xf>
    <xf numFmtId="0" fontId="21" fillId="0" borderId="0" xfId="1" applyFont="1" applyAlignment="1">
      <alignment horizontal="left"/>
    </xf>
    <xf numFmtId="0" fontId="13" fillId="0" borderId="0" xfId="0" applyFon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347117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CA087886-FCEC-40C2-8B8F-805D88C75F4E}"/>
            </a:ext>
          </a:extLst>
        </xdr:cNvPr>
        <xdr:cNvSpPr/>
      </xdr:nvSpPr>
      <xdr:spPr>
        <a:xfrm>
          <a:off x="0" y="0"/>
          <a:ext cx="796711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NO EDITAR </a:t>
          </a:r>
        </a:p>
        <a:p>
          <a:pPr algn="ctr"/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Solo para uso de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flores@minae.go.c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energia.minae.go.cr/?p=4100" TargetMode="External"/><Relationship Id="rId1" Type="http://schemas.openxmlformats.org/officeDocument/2006/relationships/hyperlink" Target="https://energia.minae.go.cr/?p=410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39"/>
  <sheetViews>
    <sheetView topLeftCell="A15" zoomScale="120" zoomScaleNormal="120" workbookViewId="0">
      <selection activeCell="E18" sqref="E18"/>
    </sheetView>
  </sheetViews>
  <sheetFormatPr defaultColWidth="11.42578125" defaultRowHeight="15"/>
  <cols>
    <col min="1" max="1" width="28.28515625" customWidth="1"/>
    <col min="3" max="3" width="23.7109375" customWidth="1"/>
    <col min="4" max="4" width="61.28515625" customWidth="1"/>
  </cols>
  <sheetData>
    <row r="3" spans="1:5" ht="118.35" customHeight="1">
      <c r="A3" s="52" t="s">
        <v>0</v>
      </c>
      <c r="B3" s="52"/>
      <c r="C3" s="52"/>
      <c r="D3" s="52"/>
    </row>
    <row r="5" spans="1:5" ht="21">
      <c r="A5" s="55" t="s">
        <v>1</v>
      </c>
      <c r="B5" s="55"/>
      <c r="C5" s="55"/>
      <c r="D5" s="55"/>
    </row>
    <row r="6" spans="1:5" ht="21">
      <c r="A6" s="56"/>
      <c r="B6" s="56"/>
      <c r="C6" s="56"/>
      <c r="D6" s="1"/>
    </row>
    <row r="7" spans="1:5" ht="47.25">
      <c r="A7" s="2" t="s">
        <v>2</v>
      </c>
      <c r="B7" s="57" t="s">
        <v>3</v>
      </c>
      <c r="C7" s="57"/>
      <c r="D7" s="57"/>
    </row>
    <row r="8" spans="1:5" ht="71.849999999999994" customHeight="1">
      <c r="A8" s="2" t="s">
        <v>4</v>
      </c>
      <c r="B8" s="54" t="s">
        <v>5</v>
      </c>
      <c r="C8" s="54"/>
      <c r="D8" s="54"/>
    </row>
    <row r="9" spans="1:5" ht="15.75">
      <c r="A9" s="3" t="s">
        <v>6</v>
      </c>
      <c r="B9" s="54" t="s">
        <v>7</v>
      </c>
      <c r="C9" s="54"/>
      <c r="D9" s="54"/>
    </row>
    <row r="10" spans="1:5" ht="33.75" customHeight="1">
      <c r="A10" s="2" t="s">
        <v>8</v>
      </c>
      <c r="B10" s="58" t="s">
        <v>9</v>
      </c>
      <c r="C10" s="58"/>
      <c r="D10" s="58"/>
      <c r="E10" s="17"/>
    </row>
    <row r="11" spans="1:5" ht="63">
      <c r="A11" s="2" t="s">
        <v>10</v>
      </c>
      <c r="B11" s="59" t="s">
        <v>11</v>
      </c>
      <c r="C11" s="60"/>
      <c r="D11" s="61"/>
    </row>
    <row r="12" spans="1:5" ht="15.75">
      <c r="A12" s="2" t="s">
        <v>12</v>
      </c>
      <c r="B12" s="58" t="s">
        <v>13</v>
      </c>
      <c r="C12" s="58"/>
      <c r="D12" s="58"/>
    </row>
    <row r="13" spans="1:5" ht="39" customHeight="1">
      <c r="A13" s="2" t="s">
        <v>14</v>
      </c>
      <c r="B13" s="54" t="s">
        <v>15</v>
      </c>
      <c r="C13" s="54"/>
      <c r="D13" s="54"/>
    </row>
    <row r="14" spans="1:5" ht="92.1" customHeight="1">
      <c r="A14" s="2" t="s">
        <v>16</v>
      </c>
      <c r="B14" s="50" t="s">
        <v>17</v>
      </c>
      <c r="C14" s="50"/>
      <c r="D14" s="50"/>
    </row>
    <row r="15" spans="1:5" ht="131.25" customHeight="1">
      <c r="A15" s="2" t="s">
        <v>18</v>
      </c>
      <c r="B15" s="54" t="s">
        <v>19</v>
      </c>
      <c r="C15" s="54"/>
      <c r="D15" s="54"/>
    </row>
    <row r="16" spans="1:5" ht="71.25" customHeight="1">
      <c r="A16" s="2" t="s">
        <v>20</v>
      </c>
      <c r="B16" s="50" t="s">
        <v>21</v>
      </c>
      <c r="C16" s="51"/>
      <c r="D16" s="51"/>
    </row>
    <row r="17" spans="1:4" ht="66" customHeight="1">
      <c r="A17" s="2" t="s">
        <v>22</v>
      </c>
      <c r="B17" s="50" t="s">
        <v>23</v>
      </c>
      <c r="C17" s="50"/>
      <c r="D17" s="50"/>
    </row>
    <row r="18" spans="1:4" ht="84.6" customHeight="1">
      <c r="A18" s="2" t="s">
        <v>24</v>
      </c>
      <c r="B18" s="62" t="s">
        <v>25</v>
      </c>
      <c r="C18" s="62"/>
      <c r="D18" s="62"/>
    </row>
    <row r="19" spans="1:4">
      <c r="A19" s="66"/>
      <c r="B19" s="66"/>
      <c r="C19" s="66"/>
      <c r="D19" s="66"/>
    </row>
    <row r="20" spans="1:4" ht="21">
      <c r="A20" s="55" t="s">
        <v>26</v>
      </c>
      <c r="B20" s="55"/>
      <c r="C20" s="55"/>
      <c r="D20" s="55"/>
    </row>
    <row r="21" spans="1:4" ht="21">
      <c r="A21" s="4"/>
      <c r="B21" s="4"/>
      <c r="C21" s="4"/>
      <c r="D21" s="5"/>
    </row>
    <row r="22" spans="1:4">
      <c r="A22" s="6" t="s">
        <v>27</v>
      </c>
      <c r="B22" s="54" t="s">
        <v>28</v>
      </c>
      <c r="C22" s="54"/>
      <c r="D22" s="54"/>
    </row>
    <row r="23" spans="1:4" ht="53.1" customHeight="1">
      <c r="A23" s="7" t="s">
        <v>29</v>
      </c>
      <c r="B23" s="67" t="s">
        <v>30</v>
      </c>
      <c r="C23" s="68"/>
      <c r="D23" s="69"/>
    </row>
    <row r="24" spans="1:4" ht="45">
      <c r="A24" s="6" t="s">
        <v>31</v>
      </c>
      <c r="B24" s="70" t="s">
        <v>32</v>
      </c>
      <c r="C24" s="70"/>
      <c r="D24" s="70"/>
    </row>
    <row r="25" spans="1:4">
      <c r="A25" s="8"/>
      <c r="B25" s="9"/>
      <c r="C25" s="9"/>
      <c r="D25" s="9"/>
    </row>
    <row r="26" spans="1:4" ht="21">
      <c r="A26" s="55" t="s">
        <v>33</v>
      </c>
      <c r="B26" s="55"/>
      <c r="C26" s="55"/>
      <c r="D26" s="55"/>
    </row>
    <row r="27" spans="1:4" ht="21">
      <c r="A27" s="10"/>
      <c r="B27" s="10"/>
      <c r="C27" s="10"/>
      <c r="D27" s="10"/>
    </row>
    <row r="28" spans="1:4" ht="30">
      <c r="A28" s="6" t="s">
        <v>34</v>
      </c>
      <c r="B28" s="54" t="s">
        <v>35</v>
      </c>
      <c r="C28" s="54"/>
      <c r="D28" s="54"/>
    </row>
    <row r="29" spans="1:4">
      <c r="A29" s="6" t="s">
        <v>36</v>
      </c>
      <c r="B29" s="54" t="s">
        <v>37</v>
      </c>
      <c r="C29" s="54"/>
      <c r="D29" s="54"/>
    </row>
    <row r="30" spans="1:4">
      <c r="A30" s="6" t="s">
        <v>38</v>
      </c>
      <c r="B30" s="54" t="s">
        <v>39</v>
      </c>
      <c r="C30" s="54"/>
      <c r="D30" s="54"/>
    </row>
    <row r="31" spans="1:4">
      <c r="A31" s="6" t="s">
        <v>40</v>
      </c>
      <c r="B31" s="71" t="s">
        <v>41</v>
      </c>
      <c r="C31" s="54"/>
      <c r="D31" s="54"/>
    </row>
    <row r="32" spans="1:4">
      <c r="A32" s="6" t="s">
        <v>42</v>
      </c>
      <c r="B32" s="54">
        <v>21068500</v>
      </c>
      <c r="C32" s="54"/>
      <c r="D32" s="54"/>
    </row>
    <row r="34" spans="1:4" ht="21">
      <c r="A34" s="53" t="s">
        <v>43</v>
      </c>
      <c r="B34" s="53"/>
      <c r="C34" s="53"/>
      <c r="D34" s="53"/>
    </row>
    <row r="35" spans="1:4">
      <c r="A35" s="19"/>
      <c r="B35" s="19"/>
      <c r="C35" s="19"/>
      <c r="D35" s="20"/>
    </row>
    <row r="36" spans="1:4" ht="30">
      <c r="A36" s="21" t="s">
        <v>44</v>
      </c>
      <c r="B36" s="72">
        <v>45387</v>
      </c>
      <c r="C36" s="64"/>
      <c r="D36" s="65"/>
    </row>
    <row r="37" spans="1:4" ht="30">
      <c r="A37" s="21" t="s">
        <v>45</v>
      </c>
      <c r="B37" s="63"/>
      <c r="C37" s="64"/>
      <c r="D37" s="65"/>
    </row>
    <row r="38" spans="1:4">
      <c r="A38" s="21" t="s">
        <v>46</v>
      </c>
      <c r="B38" s="63"/>
      <c r="C38" s="64"/>
      <c r="D38" s="65"/>
    </row>
    <row r="39" spans="1:4" ht="30">
      <c r="A39" s="21" t="s">
        <v>47</v>
      </c>
      <c r="B39" s="63" t="s">
        <v>35</v>
      </c>
      <c r="C39" s="64"/>
      <c r="D39" s="65"/>
    </row>
  </sheetData>
  <mergeCells count="31">
    <mergeCell ref="B39:D39"/>
    <mergeCell ref="A19:D19"/>
    <mergeCell ref="A20:D20"/>
    <mergeCell ref="B22:D22"/>
    <mergeCell ref="B23:D23"/>
    <mergeCell ref="B24:D24"/>
    <mergeCell ref="A26:D26"/>
    <mergeCell ref="B28:D28"/>
    <mergeCell ref="B29:D29"/>
    <mergeCell ref="B31:D31"/>
    <mergeCell ref="B32:D32"/>
    <mergeCell ref="B36:D36"/>
    <mergeCell ref="B30:D30"/>
    <mergeCell ref="B37:D37"/>
    <mergeCell ref="B38:D38"/>
    <mergeCell ref="B16:D16"/>
    <mergeCell ref="B17:D17"/>
    <mergeCell ref="A3:D3"/>
    <mergeCell ref="A34:D34"/>
    <mergeCell ref="B15:D15"/>
    <mergeCell ref="A5:D5"/>
    <mergeCell ref="A6:C6"/>
    <mergeCell ref="B7:D7"/>
    <mergeCell ref="B8:D8"/>
    <mergeCell ref="B9:D9"/>
    <mergeCell ref="B10:D10"/>
    <mergeCell ref="B11:D11"/>
    <mergeCell ref="B12:D12"/>
    <mergeCell ref="B13:D13"/>
    <mergeCell ref="B18:D18"/>
    <mergeCell ref="B14:D14"/>
  </mergeCells>
  <hyperlinks>
    <hyperlink ref="B31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4"/>
  <sheetViews>
    <sheetView tabSelected="1" topLeftCell="A29" workbookViewId="0">
      <selection activeCell="C41" sqref="C41"/>
    </sheetView>
  </sheetViews>
  <sheetFormatPr defaultColWidth="11.42578125" defaultRowHeight="15"/>
  <cols>
    <col min="2" max="2" width="23.28515625" customWidth="1"/>
    <col min="3" max="3" width="23.85546875" customWidth="1"/>
    <col min="4" max="4" width="15.28515625" style="41" customWidth="1"/>
    <col min="5" max="5" width="14.85546875" style="41" customWidth="1"/>
    <col min="6" max="6" width="12.7109375" style="41" customWidth="1"/>
    <col min="7" max="7" width="14.42578125" style="41" customWidth="1"/>
    <col min="8" max="8" width="14.7109375" style="41" customWidth="1"/>
    <col min="9" max="9" width="18" style="41" customWidth="1"/>
    <col min="10" max="10" width="11.42578125" style="41"/>
    <col min="11" max="11" width="13.140625" style="41" customWidth="1"/>
  </cols>
  <sheetData>
    <row r="1" spans="1:12" ht="35.25" customHeight="1">
      <c r="A1" s="13"/>
      <c r="B1" s="16"/>
      <c r="C1" s="16"/>
      <c r="D1" s="32"/>
      <c r="E1" s="33"/>
      <c r="F1" s="33"/>
      <c r="G1" s="33"/>
      <c r="H1" s="33"/>
      <c r="I1" s="33"/>
      <c r="J1" s="33"/>
      <c r="K1" s="33"/>
      <c r="L1" s="13"/>
    </row>
    <row r="2" spans="1:12" s="11" customFormat="1" ht="33" customHeight="1">
      <c r="A2" s="15"/>
      <c r="B2" s="74" t="s">
        <v>48</v>
      </c>
      <c r="C2" s="74"/>
      <c r="D2" s="74"/>
      <c r="E2" s="34"/>
      <c r="F2" s="34"/>
      <c r="G2" s="35"/>
      <c r="H2" s="35"/>
      <c r="I2" s="35"/>
      <c r="J2" s="35"/>
      <c r="K2" s="35"/>
      <c r="L2" s="15"/>
    </row>
    <row r="3" spans="1:12" s="1" customFormat="1" ht="110.1" customHeight="1">
      <c r="A3" s="14"/>
      <c r="B3" s="27" t="s">
        <v>49</v>
      </c>
      <c r="C3" s="27" t="s">
        <v>50</v>
      </c>
      <c r="D3" s="22" t="s">
        <v>51</v>
      </c>
      <c r="E3" s="29" t="s">
        <v>52</v>
      </c>
      <c r="F3" s="29" t="s">
        <v>53</v>
      </c>
      <c r="G3" s="29" t="s">
        <v>54</v>
      </c>
      <c r="H3" s="29" t="s">
        <v>55</v>
      </c>
      <c r="I3" s="29" t="s">
        <v>56</v>
      </c>
      <c r="J3" s="29" t="s">
        <v>57</v>
      </c>
      <c r="K3" s="29" t="s">
        <v>58</v>
      </c>
      <c r="L3" s="49" t="s">
        <v>59</v>
      </c>
    </row>
    <row r="4" spans="1:12" s="1" customFormat="1">
      <c r="A4" s="14"/>
      <c r="B4" s="26" t="s">
        <v>60</v>
      </c>
      <c r="C4" s="26" t="s">
        <v>61</v>
      </c>
      <c r="D4" s="23"/>
      <c r="E4" s="18">
        <v>2</v>
      </c>
      <c r="F4" s="31"/>
      <c r="G4" s="36"/>
      <c r="H4" s="31">
        <v>0</v>
      </c>
      <c r="I4" s="31"/>
      <c r="J4" s="31"/>
      <c r="K4" s="37"/>
      <c r="L4" s="48">
        <f t="shared" ref="L4:L31" si="0">SUM(D4:K4)</f>
        <v>2</v>
      </c>
    </row>
    <row r="5" spans="1:12" s="1" customFormat="1">
      <c r="A5" s="14"/>
      <c r="B5" s="26" t="s">
        <v>60</v>
      </c>
      <c r="C5" s="26" t="s">
        <v>62</v>
      </c>
      <c r="D5" s="23"/>
      <c r="E5" s="18">
        <v>1</v>
      </c>
      <c r="F5" s="31"/>
      <c r="G5" s="31"/>
      <c r="H5" s="31">
        <v>0</v>
      </c>
      <c r="I5" s="31"/>
      <c r="J5" s="31"/>
      <c r="K5" s="37"/>
      <c r="L5" s="48">
        <f t="shared" si="0"/>
        <v>1</v>
      </c>
    </row>
    <row r="6" spans="1:12" s="1" customFormat="1">
      <c r="A6" s="14"/>
      <c r="B6" s="26" t="s">
        <v>60</v>
      </c>
      <c r="C6" s="26" t="s">
        <v>63</v>
      </c>
      <c r="D6" s="23"/>
      <c r="E6" s="18">
        <v>1</v>
      </c>
      <c r="F6" s="31"/>
      <c r="G6" s="31"/>
      <c r="H6" s="31">
        <v>0</v>
      </c>
      <c r="I6" s="31"/>
      <c r="J6" s="31"/>
      <c r="K6" s="37"/>
      <c r="L6" s="48">
        <f t="shared" si="0"/>
        <v>1</v>
      </c>
    </row>
    <row r="7" spans="1:12" s="1" customFormat="1">
      <c r="A7" s="14"/>
      <c r="B7" s="26" t="s">
        <v>60</v>
      </c>
      <c r="C7" s="26" t="s">
        <v>64</v>
      </c>
      <c r="D7" s="23"/>
      <c r="E7" s="18"/>
      <c r="F7" s="18"/>
      <c r="G7" s="18"/>
      <c r="H7" s="31">
        <v>0</v>
      </c>
      <c r="I7" s="18"/>
      <c r="J7" s="18"/>
      <c r="K7" s="37"/>
      <c r="L7" s="48">
        <f t="shared" si="0"/>
        <v>0</v>
      </c>
    </row>
    <row r="8" spans="1:12" s="1" customFormat="1">
      <c r="A8" s="14"/>
      <c r="B8" s="26" t="s">
        <v>60</v>
      </c>
      <c r="C8" s="26" t="s">
        <v>65</v>
      </c>
      <c r="D8" s="23">
        <v>1</v>
      </c>
      <c r="E8" s="18"/>
      <c r="F8" s="18"/>
      <c r="G8" s="18"/>
      <c r="H8" s="31">
        <v>0</v>
      </c>
      <c r="I8" s="18"/>
      <c r="J8" s="18"/>
      <c r="K8" s="37"/>
      <c r="L8" s="48">
        <f t="shared" si="0"/>
        <v>1</v>
      </c>
    </row>
    <row r="9" spans="1:12" s="1" customFormat="1">
      <c r="A9" s="14"/>
      <c r="B9" s="26" t="s">
        <v>60</v>
      </c>
      <c r="C9" s="26" t="s">
        <v>66</v>
      </c>
      <c r="D9" s="23"/>
      <c r="E9" s="18">
        <v>1</v>
      </c>
      <c r="F9" s="31"/>
      <c r="G9" s="18"/>
      <c r="H9" s="31">
        <v>0</v>
      </c>
      <c r="I9" s="18"/>
      <c r="J9" s="18"/>
      <c r="K9" s="37"/>
      <c r="L9" s="48">
        <f t="shared" si="0"/>
        <v>1</v>
      </c>
    </row>
    <row r="10" spans="1:12" s="1" customFormat="1">
      <c r="A10" s="14"/>
      <c r="B10" s="26" t="s">
        <v>60</v>
      </c>
      <c r="C10" s="26" t="s">
        <v>67</v>
      </c>
      <c r="D10" s="23"/>
      <c r="E10" s="18">
        <v>1</v>
      </c>
      <c r="F10" s="18"/>
      <c r="G10" s="18"/>
      <c r="H10" s="31">
        <v>0</v>
      </c>
      <c r="I10" s="18"/>
      <c r="J10" s="18"/>
      <c r="K10" s="37"/>
      <c r="L10" s="48">
        <f t="shared" si="0"/>
        <v>1</v>
      </c>
    </row>
    <row r="11" spans="1:12" s="1" customFormat="1">
      <c r="A11" s="14"/>
      <c r="B11" s="26" t="s">
        <v>60</v>
      </c>
      <c r="C11" s="26" t="s">
        <v>68</v>
      </c>
      <c r="D11" s="23">
        <v>1</v>
      </c>
      <c r="E11" s="18"/>
      <c r="F11" s="18"/>
      <c r="G11" s="18"/>
      <c r="H11" s="31">
        <v>0</v>
      </c>
      <c r="I11" s="18"/>
      <c r="J11" s="18"/>
      <c r="K11" s="37"/>
      <c r="L11" s="48">
        <f t="shared" si="0"/>
        <v>1</v>
      </c>
    </row>
    <row r="12" spans="1:12" s="1" customFormat="1">
      <c r="A12" s="14"/>
      <c r="B12" s="26" t="s">
        <v>60</v>
      </c>
      <c r="C12" s="26" t="s">
        <v>69</v>
      </c>
      <c r="D12" s="23"/>
      <c r="E12" s="18">
        <v>1</v>
      </c>
      <c r="F12" s="18"/>
      <c r="G12" s="18"/>
      <c r="H12" s="31">
        <v>0</v>
      </c>
      <c r="I12" s="18"/>
      <c r="J12" s="18"/>
      <c r="K12" s="37"/>
      <c r="L12" s="48">
        <f t="shared" si="0"/>
        <v>1</v>
      </c>
    </row>
    <row r="13" spans="1:12" s="1" customFormat="1">
      <c r="A13" s="14"/>
      <c r="B13" s="26" t="s">
        <v>60</v>
      </c>
      <c r="C13" s="26" t="s">
        <v>70</v>
      </c>
      <c r="D13" s="23"/>
      <c r="E13" s="18">
        <v>1</v>
      </c>
      <c r="F13" s="18"/>
      <c r="G13" s="18"/>
      <c r="H13" s="31">
        <v>0</v>
      </c>
      <c r="I13" s="18"/>
      <c r="J13" s="18"/>
      <c r="K13" s="37"/>
      <c r="L13" s="48">
        <f t="shared" si="0"/>
        <v>1</v>
      </c>
    </row>
    <row r="14" spans="1:12" s="1" customFormat="1">
      <c r="A14" s="14"/>
      <c r="B14" s="26" t="s">
        <v>60</v>
      </c>
      <c r="C14" s="26" t="s">
        <v>71</v>
      </c>
      <c r="D14" s="23">
        <v>1</v>
      </c>
      <c r="E14" s="18"/>
      <c r="F14" s="18"/>
      <c r="G14" s="18"/>
      <c r="H14" s="31">
        <v>0</v>
      </c>
      <c r="I14" s="18"/>
      <c r="J14" s="18"/>
      <c r="K14" s="37"/>
      <c r="L14" s="48">
        <f t="shared" si="0"/>
        <v>1</v>
      </c>
    </row>
    <row r="15" spans="1:12" s="1" customFormat="1">
      <c r="A15" s="14"/>
      <c r="B15" s="26" t="s">
        <v>72</v>
      </c>
      <c r="C15" s="26" t="s">
        <v>73</v>
      </c>
      <c r="D15" s="23">
        <v>2</v>
      </c>
      <c r="E15" s="18"/>
      <c r="F15" s="18"/>
      <c r="G15" s="18"/>
      <c r="H15" s="31">
        <v>0</v>
      </c>
      <c r="I15" s="18"/>
      <c r="J15" s="18"/>
      <c r="K15" s="37"/>
      <c r="L15" s="48">
        <f t="shared" si="0"/>
        <v>2</v>
      </c>
    </row>
    <row r="16" spans="1:12" s="1" customFormat="1">
      <c r="A16" s="14"/>
      <c r="B16" s="26" t="s">
        <v>72</v>
      </c>
      <c r="C16" s="26" t="s">
        <v>74</v>
      </c>
      <c r="D16" s="24">
        <v>1</v>
      </c>
      <c r="E16" s="18"/>
      <c r="F16" s="18"/>
      <c r="G16" s="18"/>
      <c r="H16" s="31">
        <v>0</v>
      </c>
      <c r="I16" s="18"/>
      <c r="J16" s="18"/>
      <c r="K16" s="37"/>
      <c r="L16" s="48">
        <f t="shared" si="0"/>
        <v>1</v>
      </c>
    </row>
    <row r="17" spans="1:15" s="1" customFormat="1">
      <c r="A17" s="14"/>
      <c r="B17" s="26" t="s">
        <v>72</v>
      </c>
      <c r="C17" s="26" t="s">
        <v>75</v>
      </c>
      <c r="D17" s="25">
        <v>1</v>
      </c>
      <c r="E17" s="18"/>
      <c r="F17" s="18"/>
      <c r="G17" s="18"/>
      <c r="H17" s="31">
        <v>0</v>
      </c>
      <c r="I17" s="18"/>
      <c r="J17" s="18"/>
      <c r="K17" s="37"/>
      <c r="L17" s="48">
        <f t="shared" si="0"/>
        <v>1</v>
      </c>
    </row>
    <row r="18" spans="1:15" s="1" customFormat="1">
      <c r="A18" s="14"/>
      <c r="B18" s="26" t="s">
        <v>72</v>
      </c>
      <c r="C18" s="26" t="s">
        <v>76</v>
      </c>
      <c r="D18" s="25">
        <v>1</v>
      </c>
      <c r="E18" s="18"/>
      <c r="F18" s="18"/>
      <c r="G18" s="18"/>
      <c r="H18" s="31">
        <v>0</v>
      </c>
      <c r="I18" s="18"/>
      <c r="J18" s="18"/>
      <c r="K18" s="18"/>
      <c r="L18" s="48">
        <f t="shared" si="0"/>
        <v>1</v>
      </c>
    </row>
    <row r="19" spans="1:15" s="1" customFormat="1">
      <c r="A19" s="14"/>
      <c r="B19" s="26" t="s">
        <v>72</v>
      </c>
      <c r="C19" s="26" t="s">
        <v>77</v>
      </c>
      <c r="D19" s="25">
        <v>2</v>
      </c>
      <c r="E19" s="18"/>
      <c r="F19" s="18"/>
      <c r="G19" s="18"/>
      <c r="H19" s="31">
        <v>0</v>
      </c>
      <c r="I19" s="18"/>
      <c r="J19" s="18"/>
      <c r="K19" s="18"/>
      <c r="L19" s="48">
        <f t="shared" si="0"/>
        <v>2</v>
      </c>
    </row>
    <row r="20" spans="1:15" s="1" customFormat="1">
      <c r="A20" s="14"/>
      <c r="B20" s="26" t="s">
        <v>78</v>
      </c>
      <c r="C20" s="26" t="s">
        <v>79</v>
      </c>
      <c r="D20" s="25"/>
      <c r="E20" s="18"/>
      <c r="F20" s="18"/>
      <c r="G20" s="18"/>
      <c r="H20" s="31">
        <v>0</v>
      </c>
      <c r="I20" s="18"/>
      <c r="J20" s="18"/>
      <c r="K20" s="18">
        <v>1</v>
      </c>
      <c r="L20" s="48">
        <f t="shared" si="0"/>
        <v>1</v>
      </c>
    </row>
    <row r="21" spans="1:15" s="1" customFormat="1">
      <c r="A21" s="14"/>
      <c r="B21" s="26" t="s">
        <v>72</v>
      </c>
      <c r="C21" s="26" t="s">
        <v>80</v>
      </c>
      <c r="D21" s="25">
        <v>1</v>
      </c>
      <c r="E21" s="18"/>
      <c r="F21" s="18"/>
      <c r="G21" s="18"/>
      <c r="H21" s="31">
        <v>0</v>
      </c>
      <c r="I21" s="38"/>
      <c r="J21" s="38"/>
      <c r="K21" s="38"/>
      <c r="L21" s="48">
        <f t="shared" si="0"/>
        <v>1</v>
      </c>
      <c r="M21" s="12"/>
      <c r="N21" s="12"/>
      <c r="O21" s="12"/>
    </row>
    <row r="22" spans="1:15" s="1" customFormat="1">
      <c r="A22" s="14"/>
      <c r="B22" s="26" t="s">
        <v>78</v>
      </c>
      <c r="C22" s="26" t="s">
        <v>81</v>
      </c>
      <c r="D22" s="25">
        <v>1</v>
      </c>
      <c r="E22" s="18"/>
      <c r="F22" s="18"/>
      <c r="G22" s="18"/>
      <c r="H22" s="31">
        <v>0</v>
      </c>
      <c r="I22" s="38"/>
      <c r="J22" s="38"/>
      <c r="K22" s="38"/>
      <c r="L22" s="48">
        <f t="shared" si="0"/>
        <v>1</v>
      </c>
      <c r="M22" s="12"/>
      <c r="N22" s="12"/>
      <c r="O22" s="12"/>
    </row>
    <row r="23" spans="1:15" s="1" customFormat="1">
      <c r="A23" s="14"/>
      <c r="B23" s="26" t="s">
        <v>72</v>
      </c>
      <c r="C23" s="26" t="s">
        <v>82</v>
      </c>
      <c r="D23" s="25">
        <v>1</v>
      </c>
      <c r="E23" s="18"/>
      <c r="F23" s="18"/>
      <c r="G23" s="18"/>
      <c r="H23" s="31">
        <v>0</v>
      </c>
      <c r="I23" s="38"/>
      <c r="J23" s="38"/>
      <c r="K23" s="38"/>
      <c r="L23" s="48">
        <f t="shared" si="0"/>
        <v>1</v>
      </c>
      <c r="M23" s="12"/>
      <c r="N23" s="12"/>
      <c r="O23" s="12"/>
    </row>
    <row r="24" spans="1:15" s="1" customFormat="1">
      <c r="A24" s="14"/>
      <c r="B24" s="26" t="s">
        <v>83</v>
      </c>
      <c r="C24" s="26" t="s">
        <v>84</v>
      </c>
      <c r="D24" s="25">
        <v>1</v>
      </c>
      <c r="E24" s="18"/>
      <c r="F24" s="18"/>
      <c r="G24" s="18"/>
      <c r="H24" s="31">
        <v>0</v>
      </c>
      <c r="I24" s="38"/>
      <c r="J24" s="38"/>
      <c r="K24" s="38"/>
      <c r="L24" s="48">
        <f t="shared" si="0"/>
        <v>1</v>
      </c>
      <c r="M24" s="12"/>
      <c r="N24" s="12"/>
      <c r="O24" s="12"/>
    </row>
    <row r="25" spans="1:15" s="1" customFormat="1">
      <c r="A25" s="14"/>
      <c r="B25" s="26" t="s">
        <v>83</v>
      </c>
      <c r="C25" s="26" t="s">
        <v>85</v>
      </c>
      <c r="D25" s="25"/>
      <c r="E25" s="18"/>
      <c r="F25" s="18"/>
      <c r="G25" s="18">
        <v>1</v>
      </c>
      <c r="H25" s="31">
        <v>0</v>
      </c>
      <c r="I25" s="38"/>
      <c r="J25" s="38"/>
      <c r="K25" s="38"/>
      <c r="L25" s="48">
        <f t="shared" si="0"/>
        <v>1</v>
      </c>
      <c r="M25" s="12"/>
      <c r="N25" s="12"/>
      <c r="O25" s="12"/>
    </row>
    <row r="26" spans="1:15" s="1" customFormat="1">
      <c r="A26" s="14"/>
      <c r="B26" s="26" t="s">
        <v>86</v>
      </c>
      <c r="C26" s="26" t="s">
        <v>87</v>
      </c>
      <c r="D26" s="25">
        <v>1</v>
      </c>
      <c r="E26" s="18"/>
      <c r="F26" s="18">
        <v>2</v>
      </c>
      <c r="G26" s="18"/>
      <c r="H26" s="31">
        <v>0</v>
      </c>
      <c r="I26" s="38"/>
      <c r="J26" s="38"/>
      <c r="K26" s="38"/>
      <c r="L26" s="48">
        <f t="shared" si="0"/>
        <v>3</v>
      </c>
      <c r="M26" s="12"/>
      <c r="N26" s="12"/>
      <c r="O26" s="12"/>
    </row>
    <row r="27" spans="1:15" s="1" customFormat="1">
      <c r="A27" s="14"/>
      <c r="B27" s="26" t="s">
        <v>88</v>
      </c>
      <c r="C27" s="26" t="s">
        <v>89</v>
      </c>
      <c r="D27" s="25">
        <v>1</v>
      </c>
      <c r="E27" s="18"/>
      <c r="F27" s="18"/>
      <c r="G27" s="18"/>
      <c r="H27" s="31">
        <v>0</v>
      </c>
      <c r="I27" s="38"/>
      <c r="J27" s="38"/>
      <c r="K27" s="38"/>
      <c r="L27" s="48">
        <f t="shared" si="0"/>
        <v>1</v>
      </c>
      <c r="M27" s="12"/>
      <c r="N27" s="12"/>
      <c r="O27" s="12"/>
    </row>
    <row r="28" spans="1:15" s="1" customFormat="1" ht="30">
      <c r="A28" s="14"/>
      <c r="B28" s="26" t="s">
        <v>88</v>
      </c>
      <c r="C28" s="30" t="s">
        <v>90</v>
      </c>
      <c r="D28" s="25"/>
      <c r="E28" s="18">
        <v>1</v>
      </c>
      <c r="F28" s="18"/>
      <c r="G28" s="18"/>
      <c r="H28" s="31">
        <v>0</v>
      </c>
      <c r="I28" s="38"/>
      <c r="J28" s="38"/>
      <c r="K28" s="38"/>
      <c r="L28" s="48">
        <f t="shared" si="0"/>
        <v>1</v>
      </c>
      <c r="M28" s="12"/>
      <c r="N28" s="12"/>
      <c r="O28" s="12"/>
    </row>
    <row r="29" spans="1:15" s="1" customFormat="1">
      <c r="A29" s="14"/>
      <c r="B29" s="26" t="s">
        <v>86</v>
      </c>
      <c r="C29" s="26" t="s">
        <v>91</v>
      </c>
      <c r="D29" s="25"/>
      <c r="E29" s="18">
        <v>1</v>
      </c>
      <c r="F29" s="18"/>
      <c r="G29" s="18"/>
      <c r="H29" s="31">
        <v>0</v>
      </c>
      <c r="I29" s="38"/>
      <c r="J29" s="38"/>
      <c r="K29" s="38"/>
      <c r="L29" s="48">
        <f t="shared" si="0"/>
        <v>1</v>
      </c>
      <c r="M29" s="12"/>
      <c r="N29" s="12"/>
      <c r="O29" s="12"/>
    </row>
    <row r="30" spans="1:15" s="1" customFormat="1">
      <c r="A30" s="14"/>
      <c r="B30" s="26" t="s">
        <v>86</v>
      </c>
      <c r="C30" s="26" t="s">
        <v>92</v>
      </c>
      <c r="D30" s="25"/>
      <c r="E30" s="18"/>
      <c r="F30" s="18"/>
      <c r="G30" s="18"/>
      <c r="H30" s="31">
        <v>0</v>
      </c>
      <c r="I30" s="38"/>
      <c r="J30" s="38"/>
      <c r="K30" s="38"/>
      <c r="L30" s="48">
        <f t="shared" si="0"/>
        <v>0</v>
      </c>
      <c r="M30" s="12"/>
      <c r="N30" s="12"/>
      <c r="O30" s="12"/>
    </row>
    <row r="31" spans="1:15" s="1" customFormat="1">
      <c r="A31" s="14"/>
      <c r="B31" s="26" t="s">
        <v>93</v>
      </c>
      <c r="C31" s="26" t="s">
        <v>94</v>
      </c>
      <c r="D31" s="25">
        <v>2</v>
      </c>
      <c r="E31" s="18"/>
      <c r="F31" s="18"/>
      <c r="G31" s="18"/>
      <c r="H31" s="31">
        <v>0</v>
      </c>
      <c r="I31" s="18">
        <v>1</v>
      </c>
      <c r="J31" s="38"/>
      <c r="K31" s="38"/>
      <c r="L31" s="48">
        <f t="shared" si="0"/>
        <v>3</v>
      </c>
      <c r="M31" s="12"/>
      <c r="N31" s="12"/>
      <c r="O31" s="12"/>
    </row>
    <row r="32" spans="1:15" s="1" customFormat="1">
      <c r="A32" s="14"/>
      <c r="B32" s="26" t="s">
        <v>95</v>
      </c>
      <c r="C32" s="26" t="s">
        <v>96</v>
      </c>
      <c r="D32" s="25">
        <v>1</v>
      </c>
      <c r="E32" s="18"/>
      <c r="F32" s="18"/>
      <c r="G32" s="18"/>
      <c r="H32" s="31">
        <v>0</v>
      </c>
      <c r="I32" s="18"/>
      <c r="J32" s="38"/>
      <c r="K32" s="38"/>
      <c r="L32" s="48">
        <f t="shared" ref="L32:L47" si="1">SUM(D32:K32)</f>
        <v>1</v>
      </c>
      <c r="M32" s="12"/>
      <c r="N32" s="12"/>
      <c r="O32" s="12"/>
    </row>
    <row r="33" spans="2:15" s="1" customFormat="1">
      <c r="B33" s="26" t="s">
        <v>93</v>
      </c>
      <c r="C33" s="26" t="s">
        <v>97</v>
      </c>
      <c r="D33" s="25">
        <v>2</v>
      </c>
      <c r="E33" s="37"/>
      <c r="F33" s="37"/>
      <c r="G33" s="37"/>
      <c r="H33" s="31">
        <v>0</v>
      </c>
      <c r="I33" s="39">
        <v>1</v>
      </c>
      <c r="J33" s="39"/>
      <c r="K33" s="39"/>
      <c r="L33" s="48">
        <f t="shared" si="1"/>
        <v>3</v>
      </c>
      <c r="M33" s="12"/>
      <c r="N33" s="12"/>
      <c r="O33" s="12"/>
    </row>
    <row r="34" spans="2:15" s="1" customFormat="1">
      <c r="B34" s="26" t="s">
        <v>93</v>
      </c>
      <c r="C34" s="26" t="s">
        <v>98</v>
      </c>
      <c r="D34" s="25"/>
      <c r="E34" s="37"/>
      <c r="F34" s="37"/>
      <c r="G34" s="37"/>
      <c r="H34" s="31">
        <v>0</v>
      </c>
      <c r="I34" s="39">
        <v>1</v>
      </c>
      <c r="J34" s="39"/>
      <c r="K34" s="39"/>
      <c r="L34" s="48">
        <f t="shared" si="1"/>
        <v>1</v>
      </c>
      <c r="M34" s="12"/>
      <c r="N34" s="12"/>
      <c r="O34" s="12"/>
    </row>
    <row r="35" spans="2:15" s="1" customFormat="1">
      <c r="B35" s="26" t="s">
        <v>93</v>
      </c>
      <c r="C35" s="26" t="s">
        <v>99</v>
      </c>
      <c r="D35" s="25"/>
      <c r="E35" s="37"/>
      <c r="F35" s="37"/>
      <c r="G35" s="37"/>
      <c r="H35" s="31">
        <v>0</v>
      </c>
      <c r="I35" s="39"/>
      <c r="J35" s="39"/>
      <c r="K35" s="39"/>
      <c r="L35" s="48">
        <f t="shared" si="1"/>
        <v>0</v>
      </c>
      <c r="M35" s="12"/>
      <c r="N35" s="12"/>
      <c r="O35" s="12"/>
    </row>
    <row r="36" spans="2:15" s="1" customFormat="1">
      <c r="B36" s="26" t="s">
        <v>93</v>
      </c>
      <c r="C36" s="26" t="s">
        <v>100</v>
      </c>
      <c r="D36" s="25">
        <v>1</v>
      </c>
      <c r="E36" s="37"/>
      <c r="F36" s="37"/>
      <c r="G36" s="37"/>
      <c r="H36" s="31">
        <v>0</v>
      </c>
      <c r="I36" s="39"/>
      <c r="J36" s="39"/>
      <c r="K36" s="39"/>
      <c r="L36" s="48">
        <f t="shared" si="1"/>
        <v>1</v>
      </c>
      <c r="M36" s="12"/>
      <c r="N36" s="12"/>
      <c r="O36" s="12"/>
    </row>
    <row r="37" spans="2:15" s="1" customFormat="1">
      <c r="B37" s="26" t="s">
        <v>93</v>
      </c>
      <c r="C37" s="26" t="s">
        <v>101</v>
      </c>
      <c r="D37" s="25"/>
      <c r="E37" s="37"/>
      <c r="F37" s="37"/>
      <c r="G37" s="37"/>
      <c r="H37" s="31">
        <v>0</v>
      </c>
      <c r="I37" s="39"/>
      <c r="J37" s="39"/>
      <c r="K37" s="39"/>
      <c r="L37" s="48">
        <f t="shared" si="1"/>
        <v>0</v>
      </c>
      <c r="M37" s="12"/>
      <c r="N37" s="12"/>
      <c r="O37" s="12"/>
    </row>
    <row r="38" spans="2:15" s="1" customFormat="1">
      <c r="B38" s="26" t="s">
        <v>102</v>
      </c>
      <c r="C38" s="26" t="s">
        <v>103</v>
      </c>
      <c r="D38" s="25">
        <v>2</v>
      </c>
      <c r="E38" s="37"/>
      <c r="F38" s="37"/>
      <c r="G38" s="37"/>
      <c r="H38" s="31">
        <v>0</v>
      </c>
      <c r="I38" s="39"/>
      <c r="J38" s="39"/>
      <c r="K38" s="39"/>
      <c r="L38" s="48">
        <f t="shared" si="1"/>
        <v>2</v>
      </c>
      <c r="M38" s="12"/>
      <c r="N38" s="12"/>
      <c r="O38" s="12"/>
    </row>
    <row r="39" spans="2:15">
      <c r="B39" s="26" t="s">
        <v>102</v>
      </c>
      <c r="C39" s="26" t="s">
        <v>104</v>
      </c>
      <c r="D39" s="25">
        <v>1</v>
      </c>
      <c r="E39" s="40"/>
      <c r="F39" s="40"/>
      <c r="G39" s="40"/>
      <c r="H39" s="31">
        <v>0</v>
      </c>
      <c r="I39" s="40"/>
      <c r="J39" s="40"/>
      <c r="K39" s="40"/>
      <c r="L39" s="48">
        <f t="shared" si="1"/>
        <v>1</v>
      </c>
    </row>
    <row r="40" spans="2:15">
      <c r="B40" s="26" t="s">
        <v>102</v>
      </c>
      <c r="C40" s="26" t="s">
        <v>105</v>
      </c>
      <c r="D40" s="25">
        <v>3</v>
      </c>
      <c r="E40" s="40"/>
      <c r="F40" s="40"/>
      <c r="G40" s="40"/>
      <c r="H40" s="31">
        <v>0</v>
      </c>
      <c r="I40" s="40"/>
      <c r="J40" s="40"/>
      <c r="K40" s="40"/>
      <c r="L40" s="48">
        <f t="shared" si="1"/>
        <v>3</v>
      </c>
    </row>
    <row r="41" spans="2:15">
      <c r="B41" s="26" t="s">
        <v>102</v>
      </c>
      <c r="C41" s="26" t="s">
        <v>106</v>
      </c>
      <c r="D41" s="25">
        <v>1</v>
      </c>
      <c r="E41" s="40"/>
      <c r="F41" s="40"/>
      <c r="G41" s="40"/>
      <c r="H41" s="31">
        <v>0</v>
      </c>
      <c r="I41" s="40"/>
      <c r="J41" s="40"/>
      <c r="K41" s="40"/>
      <c r="L41" s="48">
        <f t="shared" si="1"/>
        <v>1</v>
      </c>
    </row>
    <row r="42" spans="2:15">
      <c r="B42" s="26" t="s">
        <v>102</v>
      </c>
      <c r="C42" s="26" t="s">
        <v>107</v>
      </c>
      <c r="D42" s="25">
        <v>1</v>
      </c>
      <c r="E42" s="40"/>
      <c r="F42" s="40"/>
      <c r="G42" s="40"/>
      <c r="H42" s="31">
        <v>0</v>
      </c>
      <c r="I42" s="40"/>
      <c r="J42" s="40"/>
      <c r="K42" s="40"/>
      <c r="L42" s="48">
        <f t="shared" si="1"/>
        <v>1</v>
      </c>
    </row>
    <row r="43" spans="2:15">
      <c r="B43" s="26" t="s">
        <v>102</v>
      </c>
      <c r="C43" s="26" t="s">
        <v>108</v>
      </c>
      <c r="D43" s="25">
        <v>2</v>
      </c>
      <c r="E43" s="40"/>
      <c r="F43" s="40"/>
      <c r="G43" s="40"/>
      <c r="H43" s="31">
        <v>0</v>
      </c>
      <c r="I43" s="40"/>
      <c r="J43" s="40"/>
      <c r="K43" s="40"/>
      <c r="L43" s="48">
        <f t="shared" si="1"/>
        <v>2</v>
      </c>
    </row>
    <row r="44" spans="2:15">
      <c r="B44" s="26" t="s">
        <v>109</v>
      </c>
      <c r="C44" s="26" t="s">
        <v>110</v>
      </c>
      <c r="D44" s="25">
        <v>2</v>
      </c>
      <c r="E44" s="40"/>
      <c r="F44" s="40"/>
      <c r="G44" s="40"/>
      <c r="H44" s="31">
        <v>0</v>
      </c>
      <c r="I44" s="40"/>
      <c r="J44" s="40"/>
      <c r="K44" s="40"/>
      <c r="L44" s="48">
        <f t="shared" si="1"/>
        <v>2</v>
      </c>
    </row>
    <row r="45" spans="2:15">
      <c r="B45" s="26" t="s">
        <v>109</v>
      </c>
      <c r="C45" s="26" t="s">
        <v>111</v>
      </c>
      <c r="D45" s="25">
        <v>1</v>
      </c>
      <c r="E45" s="40"/>
      <c r="F45" s="40"/>
      <c r="G45" s="40"/>
      <c r="H45" s="31">
        <v>0</v>
      </c>
      <c r="I45" s="40"/>
      <c r="J45" s="40"/>
      <c r="K45" s="40"/>
      <c r="L45" s="48">
        <f t="shared" si="1"/>
        <v>1</v>
      </c>
    </row>
    <row r="46" spans="2:15">
      <c r="B46" s="26" t="s">
        <v>109</v>
      </c>
      <c r="C46" s="26" t="s">
        <v>112</v>
      </c>
      <c r="D46" s="25">
        <v>1</v>
      </c>
      <c r="E46" s="40"/>
      <c r="F46" s="40"/>
      <c r="G46" s="40"/>
      <c r="H46" s="31">
        <v>0</v>
      </c>
      <c r="I46" s="40"/>
      <c r="J46" s="40"/>
      <c r="K46" s="40"/>
      <c r="L46" s="48">
        <f t="shared" si="1"/>
        <v>1</v>
      </c>
    </row>
    <row r="47" spans="2:15">
      <c r="B47" s="42" t="s">
        <v>109</v>
      </c>
      <c r="C47" s="42" t="s">
        <v>113</v>
      </c>
      <c r="D47" s="43">
        <v>1</v>
      </c>
      <c r="E47" s="44"/>
      <c r="F47" s="44"/>
      <c r="G47" s="44"/>
      <c r="H47" s="45">
        <v>0</v>
      </c>
      <c r="I47" s="44"/>
      <c r="J47" s="44"/>
      <c r="K47" s="44"/>
      <c r="L47" s="48">
        <f t="shared" si="1"/>
        <v>1</v>
      </c>
    </row>
    <row r="48" spans="2:15">
      <c r="B48" s="46" t="s">
        <v>59</v>
      </c>
      <c r="C48" s="47"/>
      <c r="D48" s="48">
        <f>SUM(D4:D47)</f>
        <v>37</v>
      </c>
      <c r="E48" s="48">
        <f t="shared" ref="E48:K48" si="2">SUM(E4:E47)</f>
        <v>10</v>
      </c>
      <c r="F48" s="48">
        <f t="shared" si="2"/>
        <v>2</v>
      </c>
      <c r="G48" s="48">
        <f t="shared" si="2"/>
        <v>1</v>
      </c>
      <c r="H48" s="48">
        <f t="shared" si="2"/>
        <v>0</v>
      </c>
      <c r="I48" s="48">
        <f t="shared" si="2"/>
        <v>3</v>
      </c>
      <c r="J48" s="48">
        <f t="shared" si="2"/>
        <v>0</v>
      </c>
      <c r="K48" s="48">
        <f t="shared" si="2"/>
        <v>1</v>
      </c>
      <c r="L48" s="48">
        <f>SUM(D48:K48)</f>
        <v>54</v>
      </c>
    </row>
    <row r="49" spans="1:4">
      <c r="B49" s="75" t="s">
        <v>114</v>
      </c>
      <c r="C49" s="76"/>
      <c r="D49" s="41" t="s">
        <v>115</v>
      </c>
    </row>
    <row r="50" spans="1:4">
      <c r="B50" s="17"/>
    </row>
    <row r="51" spans="1:4" ht="34.35" customHeight="1">
      <c r="A51" s="28" t="s">
        <v>116</v>
      </c>
      <c r="B51" s="73" t="s">
        <v>117</v>
      </c>
      <c r="C51" s="73"/>
    </row>
    <row r="52" spans="1:4" ht="33.6" customHeight="1"/>
    <row r="53" spans="1:4">
      <c r="B53" s="74" t="s">
        <v>48</v>
      </c>
      <c r="C53" s="74"/>
      <c r="D53" s="74"/>
    </row>
    <row r="54" spans="1:4" ht="60">
      <c r="B54" s="27" t="s">
        <v>49</v>
      </c>
      <c r="C54" s="27" t="s">
        <v>50</v>
      </c>
      <c r="D54" s="22" t="s">
        <v>118</v>
      </c>
    </row>
    <row r="55" spans="1:4">
      <c r="B55" s="26" t="s">
        <v>60</v>
      </c>
      <c r="C55" s="26" t="s">
        <v>61</v>
      </c>
      <c r="D55" s="23">
        <v>2</v>
      </c>
    </row>
    <row r="56" spans="1:4">
      <c r="B56" s="26" t="s">
        <v>60</v>
      </c>
      <c r="C56" s="26" t="s">
        <v>62</v>
      </c>
      <c r="D56" s="23">
        <v>1</v>
      </c>
    </row>
    <row r="57" spans="1:4">
      <c r="B57" s="26" t="s">
        <v>60</v>
      </c>
      <c r="C57" s="26" t="s">
        <v>64</v>
      </c>
      <c r="D57" s="23">
        <v>1</v>
      </c>
    </row>
    <row r="58" spans="1:4">
      <c r="B58" s="26" t="s">
        <v>60</v>
      </c>
      <c r="C58" s="26" t="s">
        <v>65</v>
      </c>
      <c r="D58" s="23">
        <v>1</v>
      </c>
    </row>
    <row r="59" spans="1:4">
      <c r="B59" s="26" t="s">
        <v>60</v>
      </c>
      <c r="C59" s="26" t="s">
        <v>66</v>
      </c>
      <c r="D59" s="23">
        <v>1</v>
      </c>
    </row>
    <row r="60" spans="1:4">
      <c r="B60" s="26" t="s">
        <v>60</v>
      </c>
      <c r="C60" s="26" t="s">
        <v>67</v>
      </c>
      <c r="D60" s="23">
        <v>1</v>
      </c>
    </row>
    <row r="61" spans="1:4">
      <c r="B61" s="26" t="s">
        <v>60</v>
      </c>
      <c r="C61" s="26" t="s">
        <v>68</v>
      </c>
      <c r="D61" s="23">
        <v>1</v>
      </c>
    </row>
    <row r="62" spans="1:4">
      <c r="B62" s="26" t="s">
        <v>60</v>
      </c>
      <c r="C62" s="26" t="s">
        <v>69</v>
      </c>
      <c r="D62" s="23">
        <v>1</v>
      </c>
    </row>
    <row r="63" spans="1:4">
      <c r="B63" s="26" t="s">
        <v>60</v>
      </c>
      <c r="C63" s="26" t="s">
        <v>71</v>
      </c>
      <c r="D63" s="23">
        <v>1</v>
      </c>
    </row>
    <row r="64" spans="1:4">
      <c r="B64" s="26" t="s">
        <v>72</v>
      </c>
      <c r="C64" s="26" t="s">
        <v>73</v>
      </c>
      <c r="D64" s="23">
        <v>1</v>
      </c>
    </row>
    <row r="65" spans="2:4">
      <c r="B65" s="26" t="s">
        <v>72</v>
      </c>
      <c r="C65" s="26" t="s">
        <v>74</v>
      </c>
      <c r="D65" s="24">
        <v>1</v>
      </c>
    </row>
    <row r="66" spans="2:4">
      <c r="B66" s="26" t="s">
        <v>72</v>
      </c>
      <c r="C66" s="26" t="s">
        <v>75</v>
      </c>
      <c r="D66" s="25">
        <v>1</v>
      </c>
    </row>
    <row r="67" spans="2:4">
      <c r="B67" s="26" t="s">
        <v>72</v>
      </c>
      <c r="C67" s="26" t="s">
        <v>76</v>
      </c>
      <c r="D67" s="25">
        <v>1</v>
      </c>
    </row>
    <row r="68" spans="2:4">
      <c r="B68" s="26" t="s">
        <v>72</v>
      </c>
      <c r="C68" s="26" t="s">
        <v>77</v>
      </c>
      <c r="D68" s="25">
        <v>2</v>
      </c>
    </row>
    <row r="69" spans="2:4">
      <c r="B69" s="26" t="s">
        <v>72</v>
      </c>
      <c r="C69" s="26" t="s">
        <v>80</v>
      </c>
      <c r="D69" s="25">
        <v>1</v>
      </c>
    </row>
    <row r="70" spans="2:4">
      <c r="B70" s="26" t="s">
        <v>72</v>
      </c>
      <c r="C70" s="26" t="s">
        <v>82</v>
      </c>
      <c r="D70" s="25">
        <v>1</v>
      </c>
    </row>
    <row r="71" spans="2:4">
      <c r="B71" s="26" t="s">
        <v>83</v>
      </c>
      <c r="C71" s="26" t="s">
        <v>84</v>
      </c>
      <c r="D71" s="25">
        <v>1</v>
      </c>
    </row>
    <row r="72" spans="2:4">
      <c r="B72" s="26" t="s">
        <v>83</v>
      </c>
      <c r="C72" s="26" t="s">
        <v>85</v>
      </c>
      <c r="D72" s="25">
        <v>1</v>
      </c>
    </row>
    <row r="73" spans="2:4">
      <c r="B73" s="26" t="s">
        <v>86</v>
      </c>
      <c r="C73" s="26" t="s">
        <v>87</v>
      </c>
      <c r="D73" s="25">
        <v>3</v>
      </c>
    </row>
    <row r="74" spans="2:4">
      <c r="B74" s="26" t="s">
        <v>86</v>
      </c>
      <c r="C74" s="26" t="s">
        <v>92</v>
      </c>
      <c r="D74" s="25">
        <v>1</v>
      </c>
    </row>
    <row r="75" spans="2:4">
      <c r="B75" s="26" t="s">
        <v>93</v>
      </c>
      <c r="C75" s="26" t="s">
        <v>94</v>
      </c>
      <c r="D75" s="25">
        <v>2</v>
      </c>
    </row>
    <row r="76" spans="2:4">
      <c r="B76" s="26" t="s">
        <v>93</v>
      </c>
      <c r="C76" s="26" t="s">
        <v>97</v>
      </c>
      <c r="D76" s="25">
        <v>2</v>
      </c>
    </row>
    <row r="77" spans="2:4">
      <c r="B77" s="26" t="s">
        <v>93</v>
      </c>
      <c r="C77" s="26" t="s">
        <v>98</v>
      </c>
      <c r="D77" s="25">
        <v>1</v>
      </c>
    </row>
    <row r="78" spans="2:4">
      <c r="B78" s="26" t="s">
        <v>93</v>
      </c>
      <c r="C78" s="26" t="s">
        <v>99</v>
      </c>
      <c r="D78" s="25">
        <v>1</v>
      </c>
    </row>
    <row r="79" spans="2:4">
      <c r="B79" s="26" t="s">
        <v>93</v>
      </c>
      <c r="C79" s="26" t="s">
        <v>100</v>
      </c>
      <c r="D79" s="25">
        <v>2</v>
      </c>
    </row>
    <row r="80" spans="2:4">
      <c r="B80" s="26" t="s">
        <v>93</v>
      </c>
      <c r="C80" s="26" t="s">
        <v>101</v>
      </c>
      <c r="D80" s="25">
        <v>1</v>
      </c>
    </row>
    <row r="81" spans="2:4">
      <c r="B81" s="26" t="s">
        <v>102</v>
      </c>
      <c r="C81" s="26" t="s">
        <v>103</v>
      </c>
      <c r="D81" s="25">
        <v>4</v>
      </c>
    </row>
    <row r="82" spans="2:4">
      <c r="B82" s="26" t="s">
        <v>102</v>
      </c>
      <c r="C82" s="26" t="s">
        <v>104</v>
      </c>
      <c r="D82" s="25">
        <v>1</v>
      </c>
    </row>
    <row r="83" spans="2:4">
      <c r="B83" s="26" t="s">
        <v>102</v>
      </c>
      <c r="C83" s="26" t="s">
        <v>105</v>
      </c>
      <c r="D83" s="25">
        <v>3</v>
      </c>
    </row>
    <row r="84" spans="2:4">
      <c r="B84" s="26" t="s">
        <v>102</v>
      </c>
      <c r="C84" s="26" t="s">
        <v>119</v>
      </c>
      <c r="D84" s="25">
        <v>1</v>
      </c>
    </row>
    <row r="85" spans="2:4">
      <c r="B85" s="26" t="s">
        <v>102</v>
      </c>
      <c r="C85" s="26" t="s">
        <v>107</v>
      </c>
      <c r="D85" s="25">
        <v>1</v>
      </c>
    </row>
    <row r="86" spans="2:4">
      <c r="B86" s="26" t="s">
        <v>102</v>
      </c>
      <c r="C86" s="26" t="s">
        <v>108</v>
      </c>
      <c r="D86" s="25">
        <v>2</v>
      </c>
    </row>
    <row r="87" spans="2:4">
      <c r="B87" s="26" t="s">
        <v>109</v>
      </c>
      <c r="C87" s="26" t="s">
        <v>110</v>
      </c>
      <c r="D87" s="25">
        <v>1</v>
      </c>
    </row>
    <row r="88" spans="2:4">
      <c r="B88" s="26" t="s">
        <v>109</v>
      </c>
      <c r="C88" s="26" t="s">
        <v>111</v>
      </c>
      <c r="D88" s="25">
        <v>1</v>
      </c>
    </row>
    <row r="89" spans="2:4">
      <c r="B89" s="26" t="s">
        <v>109</v>
      </c>
      <c r="C89" s="26" t="s">
        <v>112</v>
      </c>
      <c r="D89" s="25">
        <v>1</v>
      </c>
    </row>
    <row r="90" spans="2:4">
      <c r="B90" s="26" t="s">
        <v>109</v>
      </c>
      <c r="C90" s="26" t="s">
        <v>113</v>
      </c>
      <c r="D90" s="18">
        <v>1</v>
      </c>
    </row>
    <row r="91" spans="2:4">
      <c r="B91" s="75" t="s">
        <v>114</v>
      </c>
      <c r="C91" s="76"/>
      <c r="D91" t="s">
        <v>120</v>
      </c>
    </row>
    <row r="92" spans="2:4">
      <c r="D92"/>
    </row>
    <row r="93" spans="2:4">
      <c r="B93" s="17"/>
      <c r="D93"/>
    </row>
    <row r="94" spans="2:4" ht="31.5" customHeight="1">
      <c r="B94" s="73" t="s">
        <v>117</v>
      </c>
      <c r="C94" s="73"/>
      <c r="D94"/>
    </row>
  </sheetData>
  <autoFilter ref="B3:C48" xr:uid="{00000000-0009-0000-0000-000001000000}"/>
  <mergeCells count="6">
    <mergeCell ref="B94:C94"/>
    <mergeCell ref="B2:D2"/>
    <mergeCell ref="B49:C49"/>
    <mergeCell ref="B51:C51"/>
    <mergeCell ref="B53:D53"/>
    <mergeCell ref="B91:C91"/>
  </mergeCells>
  <phoneticPr fontId="9" type="noConversion"/>
  <hyperlinks>
    <hyperlink ref="B49" r:id="rId1" display="https://energia.minae.go.cr/?p=4100" xr:uid="{00000000-0004-0000-0100-000000000000}"/>
    <hyperlink ref="B91" r:id="rId2" display="https://energia.minae.go.cr/?p=4100" xr:uid="{AB06E0B6-45B2-491E-84E3-164491B042FA}"/>
  </hyperlink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CENIGA</dc:creator>
  <cp:keywords/>
  <dc:description/>
  <cp:lastModifiedBy>Alexandra Ocampo</cp:lastModifiedBy>
  <cp:revision/>
  <dcterms:created xsi:type="dcterms:W3CDTF">2021-12-13T20:44:02Z</dcterms:created>
  <dcterms:modified xsi:type="dcterms:W3CDTF">2024-03-05T20:26:08Z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514f7fcdc691468a86d1b2454add1c1f</vt:lpwstr>
  </property>
</Properties>
</file>