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4"/>
  <workbookPr/>
  <mc:AlternateContent xmlns:mc="http://schemas.openxmlformats.org/markup-compatibility/2006">
    <mc:Choice Requires="x15">
      <x15ac:absPath xmlns:x15ac="http://schemas.microsoft.com/office/spreadsheetml/2010/11/ac" url="C:\Users\aocampo\Downloads\"/>
    </mc:Choice>
  </mc:AlternateContent>
  <xr:revisionPtr revIDLastSave="0" documentId="13_ncr:1_{CDC6F2E0-BD24-4A72-A8B6-FCF267584799}" xr6:coauthVersionLast="47" xr6:coauthVersionMax="47" xr10:uidLastSave="{00000000-0000-0000-0000-000000000000}"/>
  <bookViews>
    <workbookView xWindow="0" yWindow="0" windowWidth="20490" windowHeight="7545" firstSheet="1" activeTab="1" xr2:uid="{00000000-000D-0000-FFFF-FFFF00000000}"/>
  </bookViews>
  <sheets>
    <sheet name="HM CCA 4.2  ESTADISTICA" sheetId="23" r:id="rId1"/>
    <sheet name="CCA 4.2 " sheetId="24" r:id="rId2"/>
    <sheet name="ESRI_MAPINFO_SHEET" sheetId="25" state="very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4" l="1"/>
  <c r="C38" i="24" l="1"/>
</calcChain>
</file>

<file path=xl/sharedStrings.xml><?xml version="1.0" encoding="utf-8"?>
<sst xmlns="http://schemas.openxmlformats.org/spreadsheetml/2006/main" count="94" uniqueCount="70">
  <si>
    <r>
      <t xml:space="preserve">Ministerio de Ambiente y Energía
Sistema Nacional de Información Ambiental (SINIA)
Sistema de Indicadores Ambientales
</t>
    </r>
    <r>
      <rPr>
        <b/>
        <sz val="16"/>
        <color theme="1"/>
        <rFont val="Calibri"/>
        <family val="2"/>
        <scheme val="minor"/>
      </rPr>
      <t xml:space="preserve">
Hoja de Metadatos Estadísticos </t>
    </r>
  </si>
  <si>
    <t>I. Información técnica</t>
  </si>
  <si>
    <t>Nombre de la variable, estadística, indicador o  datos</t>
  </si>
  <si>
    <t>Cantidad de residuos peligrosos recibidos por provincia 2021-2023</t>
  </si>
  <si>
    <t xml:space="preserve">Descripción </t>
  </si>
  <si>
    <t>Este indicador refleja cantidad de residuos recibidos por provincia en el año 2021, este dato se obtiene a través de Sistema de Gestión de Residuos (SIGREP), mediante la ubicación de gestores autorizados.</t>
  </si>
  <si>
    <t>Unidades de medida</t>
  </si>
  <si>
    <t xml:space="preserve"> Cantidad </t>
  </si>
  <si>
    <t>Metodología de cálculo</t>
  </si>
  <si>
    <t>Se extraen la información de la base de datos del SIGREP,  y se cuantifican en una tabla de EXCEL  para obtener la  cantidad de residuos peligrosos por provincia.</t>
  </si>
  <si>
    <t>Clasificación según el enfoque causal  (Fuerzas motrices, presión, estado,  impacto, respuesta)</t>
  </si>
  <si>
    <t>Respuesta</t>
  </si>
  <si>
    <t xml:space="preserve">Frecuencia de la medición </t>
  </si>
  <si>
    <t>Anualmente</t>
  </si>
  <si>
    <t>Serie de tiempo disponible</t>
  </si>
  <si>
    <t>2021-2023</t>
  </si>
  <si>
    <t>Cobertura geográfica</t>
  </si>
  <si>
    <t>Nivel geográfico hasta el cual el indicador delimita la medición. El SINIA categoriza los datos en las siguientes categorías a nivel de cobertura geográfica: 
(X) Nacional
( ) Regional
( ) Provincial
( ) Cantonal
( ) Otra</t>
  </si>
  <si>
    <t xml:space="preserve">Desagregación </t>
  </si>
  <si>
    <t>La clasificación se realiza de acuerdo a la cantidad de residuos peligrosos recibidos por provincia.</t>
  </si>
  <si>
    <t>Limitaciones</t>
  </si>
  <si>
    <t>Los residuos recibidos fuera del SIGREP no pueden ser contabilizados.</t>
  </si>
  <si>
    <t>¿Cómo se asegura la sostenibilidad en la medición del indicador?</t>
  </si>
  <si>
    <t>El SIGREP se encuentra en línea 24/7 y es accesible a cualquier ciudadano</t>
  </si>
  <si>
    <t xml:space="preserve">Observaciones y comentarios </t>
  </si>
  <si>
    <t>Plataforma SIGREP, actualmente está en modificación por lo que los posteriores años se espera recolectar otros datos como residuos peligrosos generados.</t>
  </si>
  <si>
    <t xml:space="preserve">II. Fuentes de información </t>
  </si>
  <si>
    <t>Institución(es) responsable(s)</t>
  </si>
  <si>
    <t>Contraloría Ambiental del Ministerio de Ambiente y Energía (MINAE)</t>
  </si>
  <si>
    <t>Tipo de fuente</t>
  </si>
  <si>
    <t xml:space="preserve">a) Censos ( )                                         b) Encuesta por muestreo ( )        c) Combinación de censo y muestreo ( )                         d) Sondeos de opinión ( )                                         e) Registro administrativo ( )             f) Sistema de Monitoreo (X)                      g) Estimación directa ( )                                          h) Otro ()   </t>
  </si>
  <si>
    <t>Nombre de la operación estadística, proceso o proyecto</t>
  </si>
  <si>
    <t>Sistema de Gestión de Residuos (SIGREP)</t>
  </si>
  <si>
    <t>III. Información de contacto</t>
  </si>
  <si>
    <t>Nombre del responsable del reporte</t>
  </si>
  <si>
    <t>Walter Zavala Ortega, Tania Vega Godinez</t>
  </si>
  <si>
    <t>Institución</t>
  </si>
  <si>
    <t>Contraloría Ambiental</t>
  </si>
  <si>
    <t>Departamento</t>
  </si>
  <si>
    <t>Unidad de Fiscalización Ambiental</t>
  </si>
  <si>
    <t>Correo</t>
  </si>
  <si>
    <t>wzavala@minae.go.cr, tvega@minae.go.cr</t>
  </si>
  <si>
    <t>Teléfono</t>
  </si>
  <si>
    <t>22571839 ext 223 o 221</t>
  </si>
  <si>
    <t>IV. Bitácora de actualizaciones</t>
  </si>
  <si>
    <t>Fecha de la última actualización  (dd/mm/aaaa)</t>
  </si>
  <si>
    <t xml:space="preserve">Cambios en la última actualización </t>
  </si>
  <si>
    <t>Se actualizaron los datos de 2022 y 2023.</t>
  </si>
  <si>
    <t xml:space="preserve">Descripción de los cambios </t>
  </si>
  <si>
    <t xml:space="preserve">Autor de la última actualización </t>
  </si>
  <si>
    <t>Walter Zavala Ortega y Tania Vega Godínez.</t>
  </si>
  <si>
    <t>Cantidad de residuos peligrosos recibidos por provincia 2023</t>
  </si>
  <si>
    <t>Provincia</t>
  </si>
  <si>
    <t>Cantidad (Kg)</t>
  </si>
  <si>
    <t>Guanacaste</t>
  </si>
  <si>
    <t>Cartago</t>
  </si>
  <si>
    <t>Alajuela</t>
  </si>
  <si>
    <t>San José</t>
  </si>
  <si>
    <t>Limón</t>
  </si>
  <si>
    <t>Heredia</t>
  </si>
  <si>
    <t>Total general</t>
  </si>
  <si>
    <t>Fuente:</t>
  </si>
  <si>
    <t>Contraloría Ambiental del Ministerio de Ambiente y Energía (MINAE), Sistema de Gestión de Residuos (SIGREP), 2023.</t>
  </si>
  <si>
    <t>Cantidad de residuos peligrosos recibidos por provincia 2022</t>
  </si>
  <si>
    <t>Total General</t>
  </si>
  <si>
    <t xml:space="preserve">33291766,97 </t>
  </si>
  <si>
    <t>Contraloría Ambiental del Ministerio de Ambiente y Energía (MINAE), Sistema de Gestión de Residuos (SIGREP), 2022.</t>
  </si>
  <si>
    <t>Cantidad de residuos peligrosos recibidos por provincia 2021</t>
  </si>
  <si>
    <r>
      <rPr>
        <sz val="11"/>
        <rFont val="Calibri"/>
        <family val="2"/>
        <scheme val="minor"/>
      </rPr>
      <t>Contraloría Ambiental del Ministerio de Ambiente y Energía (MINAE), Sistema de Gestión de Residuos (SIGREP),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2021.</t>
    </r>
  </si>
  <si>
    <r>
      <rPr>
        <sz val="11"/>
        <rFont val="Calibri"/>
        <family val="2"/>
      </rPr>
      <t>Contraloría Ambiental del Ministerio de Ambiente y Energía (MINAE), Sistema de Gestión de Residuos (SIGREP),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</si>
</sst>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444444"/>
      <name val="Calibri"/>
      <family val="2"/>
      <charset val="1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983C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rgb="FF1983C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3" borderId="0" xfId="0" applyFont="1" applyFill="1"/>
    <xf numFmtId="0" fontId="11" fillId="0" borderId="2" xfId="0" applyFont="1" applyBorder="1"/>
    <xf numFmtId="0" fontId="10" fillId="0" borderId="2" xfId="0" applyFont="1" applyBorder="1"/>
    <xf numFmtId="0" fontId="10" fillId="4" borderId="2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2" xfId="0" applyFont="1" applyBorder="1" applyAlignment="1">
      <alignment horizontal="left" wrapText="1"/>
    </xf>
    <xf numFmtId="0" fontId="11" fillId="0" borderId="0" xfId="0" applyFont="1"/>
    <xf numFmtId="0" fontId="10" fillId="0" borderId="0" xfId="2" applyNumberFormat="1" applyFont="1" applyBorder="1"/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2" fillId="0" borderId="0" xfId="0" applyFont="1"/>
    <xf numFmtId="2" fontId="10" fillId="0" borderId="2" xfId="2" applyNumberFormat="1" applyFont="1" applyBorder="1"/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2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1" fontId="1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6" borderId="0" xfId="0" applyFont="1" applyFill="1" applyAlignment="1">
      <alignment horizontal="center" vertical="center" wrapText="1"/>
    </xf>
    <xf numFmtId="14" fontId="0" fillId="0" borderId="3" xfId="0" applyNumberForma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2" xfId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200" b="1"/>
              <a:t>Cantidad de residuos peligrosos recibidos por provincia 2023</a:t>
            </a:r>
            <a:endParaRPr lang="en-US" sz="1200" b="1"/>
          </a:p>
        </c:rich>
      </c:tx>
      <c:layout>
        <c:manualLayout>
          <c:xMode val="edge"/>
          <c:yMode val="edge"/>
          <c:x val="0.13530330330330331"/>
          <c:y val="3.1639021018460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'[1]CCA 4.2 '!$C$4</c:f>
              <c:strCache>
                <c:ptCount val="1"/>
                <c:pt idx="0">
                  <c:v>Cantidad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'[1]CCA 4.2 '!$B$5:$B$10</c:f>
              <c:strCache>
                <c:ptCount val="6"/>
                <c:pt idx="0">
                  <c:v>Guanacaste</c:v>
                </c:pt>
                <c:pt idx="1">
                  <c:v>Cartago</c:v>
                </c:pt>
                <c:pt idx="2">
                  <c:v>Alajuela</c:v>
                </c:pt>
                <c:pt idx="3">
                  <c:v>San José</c:v>
                </c:pt>
                <c:pt idx="4">
                  <c:v>Limón</c:v>
                </c:pt>
                <c:pt idx="5">
                  <c:v>Heredia</c:v>
                </c:pt>
              </c:strCache>
            </c:strRef>
          </c:cat>
          <c:val>
            <c:numRef>
              <c:f>'[1]CCA 4.2 '!$C$5:$C$10</c:f>
              <c:numCache>
                <c:formatCode>General</c:formatCode>
                <c:ptCount val="6"/>
                <c:pt idx="0">
                  <c:v>12792831</c:v>
                </c:pt>
                <c:pt idx="1">
                  <c:v>10085610.65</c:v>
                </c:pt>
                <c:pt idx="2">
                  <c:v>4137846.95</c:v>
                </c:pt>
                <c:pt idx="3">
                  <c:v>1838592.3</c:v>
                </c:pt>
                <c:pt idx="4">
                  <c:v>789848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0-4A65-93B9-D497FD53A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923456"/>
        <c:axId val="323925808"/>
      </c:barChart>
      <c:catAx>
        <c:axId val="32392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Provincia</a:t>
                </a:r>
              </a:p>
            </c:rich>
          </c:tx>
          <c:layout>
            <c:manualLayout>
              <c:xMode val="edge"/>
              <c:yMode val="edge"/>
              <c:x val="0.4452057160230381"/>
              <c:y val="0.94037788041742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925808"/>
        <c:crosses val="autoZero"/>
        <c:auto val="1"/>
        <c:lblAlgn val="ctr"/>
        <c:lblOffset val="100"/>
        <c:noMultiLvlLbl val="0"/>
      </c:catAx>
      <c:valAx>
        <c:axId val="3239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Cantidad de Residuos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92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2700" cap="flat" cmpd="sng" algn="ctr">
      <a:solidFill>
        <a:srgbClr val="5B9BD5"/>
      </a:solidFill>
      <a:prstDash val="solid"/>
      <a:miter lim="800000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R" sz="1200" b="1"/>
              <a:t>Cantidad de residuos peligrosos recibidos por provincia 2021 </a:t>
            </a:r>
            <a:endParaRPr lang="en-US" sz="1200" b="1"/>
          </a:p>
        </c:rich>
      </c:tx>
      <c:layout>
        <c:manualLayout>
          <c:xMode val="edge"/>
          <c:yMode val="edge"/>
          <c:x val="0.16444704532024015"/>
          <c:y val="3.6697554664746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'CCA 4.2 '!$C$31</c:f>
              <c:strCache>
                <c:ptCount val="1"/>
                <c:pt idx="0">
                  <c:v>Cantidad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'CCA 4.2 '!$B$32:$B$37</c:f>
              <c:strCache>
                <c:ptCount val="6"/>
                <c:pt idx="0">
                  <c:v>Cartago</c:v>
                </c:pt>
                <c:pt idx="1">
                  <c:v>Guanacaste</c:v>
                </c:pt>
                <c:pt idx="2">
                  <c:v>Alajuela</c:v>
                </c:pt>
                <c:pt idx="3">
                  <c:v>San José</c:v>
                </c:pt>
                <c:pt idx="4">
                  <c:v>Limón</c:v>
                </c:pt>
                <c:pt idx="5">
                  <c:v>Heredia</c:v>
                </c:pt>
              </c:strCache>
            </c:strRef>
          </c:cat>
          <c:val>
            <c:numRef>
              <c:f>'CCA 4.2 '!$C$32:$C$37</c:f>
              <c:numCache>
                <c:formatCode>0</c:formatCode>
                <c:ptCount val="6"/>
                <c:pt idx="0">
                  <c:v>15004617</c:v>
                </c:pt>
                <c:pt idx="1">
                  <c:v>11510471</c:v>
                </c:pt>
                <c:pt idx="2">
                  <c:v>2731779</c:v>
                </c:pt>
                <c:pt idx="3">
                  <c:v>2408012</c:v>
                </c:pt>
                <c:pt idx="4">
                  <c:v>1286342</c:v>
                </c:pt>
                <c:pt idx="5">
                  <c:v>65761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0-4A65-93B9-D497FD53A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10960"/>
        <c:axId val="149812136"/>
      </c:barChart>
      <c:catAx>
        <c:axId val="14981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Provincia</a:t>
                </a:r>
              </a:p>
            </c:rich>
          </c:tx>
          <c:layout>
            <c:manualLayout>
              <c:xMode val="edge"/>
              <c:yMode val="edge"/>
              <c:x val="0.4452057160230381"/>
              <c:y val="0.94037788041742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12136"/>
        <c:crosses val="autoZero"/>
        <c:auto val="1"/>
        <c:lblAlgn val="ctr"/>
        <c:lblOffset val="100"/>
        <c:noMultiLvlLbl val="0"/>
      </c:catAx>
      <c:valAx>
        <c:axId val="14981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Cantidad de Residuos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1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R" sz="1200" b="1"/>
              <a:t>Cantidad de residuos peligrosos recibidos por provincia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'CCA 4.2 '!$C$17</c:f>
              <c:strCache>
                <c:ptCount val="1"/>
                <c:pt idx="0">
                  <c:v>Cantidad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'CCA 4.2 '!$B$18:$B$24</c15:sqref>
                  </c15:fullRef>
                </c:ext>
              </c:extLst>
              <c:f>'CCA 4.2 '!$B$18:$B$23</c:f>
              <c:strCache>
                <c:ptCount val="6"/>
                <c:pt idx="0">
                  <c:v>Guanacaste</c:v>
                </c:pt>
                <c:pt idx="1">
                  <c:v>Cartago</c:v>
                </c:pt>
                <c:pt idx="2">
                  <c:v>Alajuela</c:v>
                </c:pt>
                <c:pt idx="3">
                  <c:v>San José</c:v>
                </c:pt>
                <c:pt idx="4">
                  <c:v>Limón</c:v>
                </c:pt>
                <c:pt idx="5">
                  <c:v>Heredia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'CCA 4.2 '!$C$18:$C$24</c15:sqref>
                  </c15:fullRef>
                </c:ext>
              </c:extLst>
              <c:f>'CCA 4.2 '!$C$18:$C$23</c:f>
              <c:numCache>
                <c:formatCode>0.00</c:formatCode>
                <c:ptCount val="6"/>
                <c:pt idx="0">
                  <c:v>14274366</c:v>
                </c:pt>
                <c:pt idx="1">
                  <c:v>11798299.1</c:v>
                </c:pt>
                <c:pt idx="2">
                  <c:v>3645136.07</c:v>
                </c:pt>
                <c:pt idx="3">
                  <c:v>2235446.7400000002</c:v>
                </c:pt>
                <c:pt idx="4">
                  <c:v>1282359</c:v>
                </c:pt>
                <c:pt idx="5">
                  <c:v>5616006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A-4044-9538-6AB4850B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107240"/>
        <c:axId val="382107632"/>
      </c:barChart>
      <c:catAx>
        <c:axId val="382107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Provincia</a:t>
                </a:r>
              </a:p>
            </c:rich>
          </c:tx>
          <c:layout>
            <c:manualLayout>
              <c:xMode val="edge"/>
              <c:yMode val="edge"/>
              <c:x val="0.43991211130996966"/>
              <c:y val="0.86336116765037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107632"/>
        <c:crosses val="autoZero"/>
        <c:auto val="1"/>
        <c:lblAlgn val="ctr"/>
        <c:lblOffset val="100"/>
        <c:noMultiLvlLbl val="0"/>
      </c:catAx>
      <c:valAx>
        <c:axId val="38210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Cantidad de Residuos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107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67469</xdr:colOff>
      <xdr:row>0</xdr:row>
      <xdr:rowOff>95249</xdr:rowOff>
    </xdr:from>
    <xdr:to>
      <xdr:col>12</xdr:col>
      <xdr:colOff>523875</xdr:colOff>
      <xdr:row>10</xdr:row>
      <xdr:rowOff>83343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79375</xdr:colOff>
      <xdr:row>29</xdr:row>
      <xdr:rowOff>0</xdr:rowOff>
    </xdr:from>
    <xdr:to>
      <xdr:col>12</xdr:col>
      <xdr:colOff>635001</xdr:colOff>
      <xdr:row>40</xdr:row>
      <xdr:rowOff>178593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111672</xdr:colOff>
      <xdr:row>13</xdr:row>
      <xdr:rowOff>142328</xdr:rowOff>
    </xdr:from>
    <xdr:to>
      <xdr:col>12</xdr:col>
      <xdr:colOff>536465</xdr:colOff>
      <xdr:row>24</xdr:row>
      <xdr:rowOff>32845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aecostarica-my.sharepoint.com/Users/Administrador.VLADIMIRNAVAS/OneDrive%20-%20MINAE%20Costa%20Rica/CONTRALORIA%20AMBIENTAL/SIGREP/OTROS/HM%20CCA%204.2%20ESTADISTICA_PENDIENTE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M CCA 4.2  ESTADISTICA"/>
      <sheetName val="CCA 4.2 "/>
      <sheetName val="ESRI_MAPINFO_SHEET"/>
    </sheetNames>
    <sheetDataSet>
      <sheetData sheetId="0" refreshError="1"/>
      <sheetData sheetId="1">
        <row r="4">
          <cell r="C4" t="str">
            <v>Cantidad (Kg)</v>
          </cell>
        </row>
        <row r="5">
          <cell r="B5" t="str">
            <v>Guanacaste</v>
          </cell>
          <cell r="C5">
            <v>12792831</v>
          </cell>
        </row>
        <row r="6">
          <cell r="B6" t="str">
            <v>Cartago</v>
          </cell>
          <cell r="C6">
            <v>10085610.65</v>
          </cell>
        </row>
        <row r="7">
          <cell r="B7" t="str">
            <v>Alajuela</v>
          </cell>
          <cell r="C7">
            <v>4137846.95</v>
          </cell>
        </row>
        <row r="8">
          <cell r="B8" t="str">
            <v>San José</v>
          </cell>
          <cell r="C8">
            <v>1838592.3</v>
          </cell>
        </row>
        <row r="9">
          <cell r="B9" t="str">
            <v>Limón</v>
          </cell>
          <cell r="C9">
            <v>789848</v>
          </cell>
        </row>
        <row r="10">
          <cell r="B10" t="str">
            <v>Heredia</v>
          </cell>
          <cell r="C10" t="str">
            <v xml:space="preserve">96 163, 20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zoomScale="95" zoomScaleNormal="95" workbookViewId="0">
      <selection activeCell="B37" sqref="B37:D37"/>
    </sheetView>
  </sheetViews>
  <sheetFormatPr defaultColWidth="11.42578125" defaultRowHeight="15"/>
  <cols>
    <col min="1" max="1" width="28.28515625" customWidth="1"/>
    <col min="3" max="3" width="23.85546875" customWidth="1"/>
    <col min="4" max="4" width="61.28515625" customWidth="1"/>
  </cols>
  <sheetData>
    <row r="1" spans="1:4">
      <c r="A1" s="46"/>
      <c r="B1" s="46"/>
      <c r="C1" s="46"/>
      <c r="D1" s="46"/>
    </row>
    <row r="2" spans="1:4" ht="132" customHeight="1">
      <c r="A2" s="47" t="s">
        <v>0</v>
      </c>
      <c r="B2" s="47"/>
      <c r="C2" s="47"/>
      <c r="D2" s="47"/>
    </row>
    <row r="3" spans="1:4">
      <c r="A3" s="48"/>
      <c r="B3" s="48"/>
      <c r="C3" s="48"/>
      <c r="D3" s="48"/>
    </row>
    <row r="4" spans="1:4" ht="21">
      <c r="A4" s="39" t="s">
        <v>1</v>
      </c>
      <c r="B4" s="39"/>
      <c r="C4" s="39"/>
      <c r="D4" s="39"/>
    </row>
    <row r="5" spans="1:4" ht="21">
      <c r="A5" s="57"/>
      <c r="B5" s="57"/>
      <c r="C5" s="57"/>
      <c r="D5" s="1"/>
    </row>
    <row r="6" spans="1:4" ht="47.25">
      <c r="A6" s="2" t="s">
        <v>2</v>
      </c>
      <c r="B6" s="40" t="s">
        <v>3</v>
      </c>
      <c r="C6" s="40"/>
      <c r="D6" s="40"/>
    </row>
    <row r="7" spans="1:4" ht="59.45" customHeight="1">
      <c r="A7" s="2" t="s">
        <v>4</v>
      </c>
      <c r="B7" s="41" t="s">
        <v>5</v>
      </c>
      <c r="C7" s="41"/>
      <c r="D7" s="41"/>
    </row>
    <row r="8" spans="1:4" ht="15.75">
      <c r="A8" s="3" t="s">
        <v>6</v>
      </c>
      <c r="B8" s="34" t="s">
        <v>7</v>
      </c>
      <c r="C8" s="34"/>
      <c r="D8" s="34"/>
    </row>
    <row r="9" spans="1:4" ht="33.75" customHeight="1">
      <c r="A9" s="2" t="s">
        <v>8</v>
      </c>
      <c r="B9" s="42" t="s">
        <v>9</v>
      </c>
      <c r="C9" s="42"/>
      <c r="D9" s="42"/>
    </row>
    <row r="10" spans="1:4" ht="63">
      <c r="A10" s="2" t="s">
        <v>10</v>
      </c>
      <c r="B10" s="43" t="s">
        <v>11</v>
      </c>
      <c r="C10" s="44"/>
      <c r="D10" s="45"/>
    </row>
    <row r="11" spans="1:4" ht="15.75">
      <c r="A11" s="2" t="s">
        <v>12</v>
      </c>
      <c r="B11" s="33" t="s">
        <v>13</v>
      </c>
      <c r="C11" s="33"/>
      <c r="D11" s="33"/>
    </row>
    <row r="12" spans="1:4" ht="39" customHeight="1">
      <c r="A12" s="2" t="s">
        <v>14</v>
      </c>
      <c r="B12" s="34" t="s">
        <v>15</v>
      </c>
      <c r="C12" s="34"/>
      <c r="D12" s="34"/>
    </row>
    <row r="13" spans="1:4" ht="118.9" customHeight="1">
      <c r="A13" s="2" t="s">
        <v>16</v>
      </c>
      <c r="B13" s="35" t="s">
        <v>17</v>
      </c>
      <c r="C13" s="35"/>
      <c r="D13" s="35"/>
    </row>
    <row r="14" spans="1:4" ht="131.25" customHeight="1">
      <c r="A14" s="2" t="s">
        <v>18</v>
      </c>
      <c r="B14" s="34" t="s">
        <v>19</v>
      </c>
      <c r="C14" s="34"/>
      <c r="D14" s="34"/>
    </row>
    <row r="15" spans="1:4" ht="71.25" customHeight="1">
      <c r="A15" s="2" t="s">
        <v>20</v>
      </c>
      <c r="B15" s="34" t="s">
        <v>21</v>
      </c>
      <c r="C15" s="54"/>
      <c r="D15" s="54"/>
    </row>
    <row r="16" spans="1:4" ht="66" customHeight="1">
      <c r="A16" s="2" t="s">
        <v>22</v>
      </c>
      <c r="B16" s="34" t="s">
        <v>23</v>
      </c>
      <c r="C16" s="34"/>
      <c r="D16" s="34"/>
    </row>
    <row r="17" spans="1:4" ht="84.6" customHeight="1">
      <c r="A17" s="2" t="s">
        <v>24</v>
      </c>
      <c r="B17" s="55" t="s">
        <v>25</v>
      </c>
      <c r="C17" s="55"/>
      <c r="D17" s="55"/>
    </row>
    <row r="18" spans="1:4">
      <c r="A18" s="56"/>
      <c r="B18" s="56"/>
      <c r="C18" s="56"/>
      <c r="D18" s="56"/>
    </row>
    <row r="19" spans="1:4" ht="21">
      <c r="A19" s="39" t="s">
        <v>26</v>
      </c>
      <c r="B19" s="39"/>
      <c r="C19" s="39"/>
      <c r="D19" s="39"/>
    </row>
    <row r="20" spans="1:4" ht="21">
      <c r="A20" s="4"/>
      <c r="B20" s="4"/>
      <c r="C20" s="4"/>
      <c r="D20" s="5"/>
    </row>
    <row r="21" spans="1:4">
      <c r="A21" s="6" t="s">
        <v>27</v>
      </c>
      <c r="B21" s="34" t="s">
        <v>28</v>
      </c>
      <c r="C21" s="34"/>
      <c r="D21" s="34"/>
    </row>
    <row r="22" spans="1:4" ht="52.9" customHeight="1">
      <c r="A22" s="7" t="s">
        <v>29</v>
      </c>
      <c r="B22" s="36" t="s">
        <v>30</v>
      </c>
      <c r="C22" s="37"/>
      <c r="D22" s="38"/>
    </row>
    <row r="23" spans="1:4" ht="45">
      <c r="A23" s="8" t="s">
        <v>31</v>
      </c>
      <c r="B23" s="60" t="s">
        <v>32</v>
      </c>
      <c r="C23" s="60"/>
      <c r="D23" s="60"/>
    </row>
    <row r="24" spans="1:4">
      <c r="A24" s="9"/>
      <c r="B24" s="10"/>
      <c r="C24" s="10"/>
      <c r="D24" s="10"/>
    </row>
    <row r="25" spans="1:4" ht="21">
      <c r="A25" s="39" t="s">
        <v>33</v>
      </c>
      <c r="B25" s="39"/>
      <c r="C25" s="39"/>
      <c r="D25" s="39"/>
    </row>
    <row r="26" spans="1:4" ht="21">
      <c r="A26" s="11"/>
      <c r="B26" s="11"/>
      <c r="C26" s="11"/>
      <c r="D26" s="11"/>
    </row>
    <row r="27" spans="1:4" ht="30">
      <c r="A27" s="6" t="s">
        <v>34</v>
      </c>
      <c r="B27" s="34" t="s">
        <v>35</v>
      </c>
      <c r="C27" s="34"/>
      <c r="D27" s="34"/>
    </row>
    <row r="28" spans="1:4">
      <c r="A28" s="6" t="s">
        <v>36</v>
      </c>
      <c r="B28" s="34" t="s">
        <v>37</v>
      </c>
      <c r="C28" s="34"/>
      <c r="D28" s="34"/>
    </row>
    <row r="29" spans="1:4">
      <c r="A29" s="6" t="s">
        <v>38</v>
      </c>
      <c r="B29" s="34" t="s">
        <v>39</v>
      </c>
      <c r="C29" s="34"/>
      <c r="D29" s="34"/>
    </row>
    <row r="30" spans="1:4">
      <c r="A30" s="6" t="s">
        <v>40</v>
      </c>
      <c r="B30" s="53" t="s">
        <v>41</v>
      </c>
      <c r="C30" s="34"/>
      <c r="D30" s="34"/>
    </row>
    <row r="31" spans="1:4">
      <c r="A31" s="6" t="s">
        <v>42</v>
      </c>
      <c r="B31" s="34" t="s">
        <v>43</v>
      </c>
      <c r="C31" s="34"/>
      <c r="D31" s="34"/>
    </row>
    <row r="34" spans="1:4" ht="25.9" customHeight="1">
      <c r="A34" s="49" t="s">
        <v>44</v>
      </c>
      <c r="B34" s="49"/>
      <c r="C34" s="49"/>
      <c r="D34" s="49"/>
    </row>
    <row r="35" spans="1:4">
      <c r="A35" s="16"/>
      <c r="B35" s="16"/>
      <c r="C35" s="16"/>
      <c r="D35" s="17"/>
    </row>
    <row r="36" spans="1:4" ht="30">
      <c r="A36" s="18" t="s">
        <v>45</v>
      </c>
      <c r="B36" s="50">
        <v>45336</v>
      </c>
      <c r="C36" s="51"/>
      <c r="D36" s="52"/>
    </row>
    <row r="37" spans="1:4" ht="30">
      <c r="A37" s="18" t="s">
        <v>46</v>
      </c>
      <c r="B37" s="58" t="s">
        <v>47</v>
      </c>
      <c r="C37" s="51"/>
      <c r="D37" s="52"/>
    </row>
    <row r="38" spans="1:4">
      <c r="A38" s="18" t="s">
        <v>48</v>
      </c>
      <c r="B38" s="58"/>
      <c r="C38" s="51"/>
      <c r="D38" s="52"/>
    </row>
    <row r="39" spans="1:4" ht="30">
      <c r="A39" s="18" t="s">
        <v>49</v>
      </c>
      <c r="B39" s="59" t="s">
        <v>50</v>
      </c>
      <c r="C39" s="51"/>
      <c r="D39" s="52"/>
    </row>
  </sheetData>
  <mergeCells count="33">
    <mergeCell ref="B27:D27"/>
    <mergeCell ref="B37:D37"/>
    <mergeCell ref="B38:D38"/>
    <mergeCell ref="B39:D39"/>
    <mergeCell ref="B23:D23"/>
    <mergeCell ref="A25:D25"/>
    <mergeCell ref="A1:D1"/>
    <mergeCell ref="A2:D2"/>
    <mergeCell ref="A3:D3"/>
    <mergeCell ref="A34:D34"/>
    <mergeCell ref="B36:D36"/>
    <mergeCell ref="B30:D30"/>
    <mergeCell ref="B31:D31"/>
    <mergeCell ref="B29:D29"/>
    <mergeCell ref="B15:D15"/>
    <mergeCell ref="B16:D16"/>
    <mergeCell ref="B17:D17"/>
    <mergeCell ref="A18:D18"/>
    <mergeCell ref="B28:D28"/>
    <mergeCell ref="B14:D14"/>
    <mergeCell ref="A4:D4"/>
    <mergeCell ref="A5:C5"/>
    <mergeCell ref="B6:D6"/>
    <mergeCell ref="B7:D7"/>
    <mergeCell ref="B8:D8"/>
    <mergeCell ref="B9:D9"/>
    <mergeCell ref="B10:D10"/>
    <mergeCell ref="B11:D11"/>
    <mergeCell ref="B12:D12"/>
    <mergeCell ref="B13:D13"/>
    <mergeCell ref="B21:D21"/>
    <mergeCell ref="B22:D22"/>
    <mergeCell ref="A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B56"/>
  <sheetViews>
    <sheetView tabSelected="1" topLeftCell="A27" zoomScale="87" zoomScaleNormal="87" workbookViewId="0">
      <selection activeCell="N44" sqref="N44"/>
    </sheetView>
  </sheetViews>
  <sheetFormatPr defaultColWidth="11.42578125" defaultRowHeight="15"/>
  <cols>
    <col min="2" max="2" width="21.140625" customWidth="1"/>
    <col min="3" max="3" width="22.85546875" customWidth="1"/>
    <col min="4" max="5" width="11.42578125" customWidth="1"/>
    <col min="8" max="8" width="15.140625" customWidth="1"/>
  </cols>
  <sheetData>
    <row r="1" spans="2:54" ht="19.5" customHeight="1">
      <c r="B1" s="24" t="s">
        <v>51</v>
      </c>
      <c r="M1" s="1"/>
      <c r="N1" s="1"/>
      <c r="O1" s="1"/>
      <c r="P1" s="1"/>
      <c r="Q1" s="1"/>
      <c r="R1" s="1"/>
      <c r="S1" s="1"/>
      <c r="T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2:54" s="12" customFormat="1" ht="17.25" customHeight="1">
      <c r="B2"/>
      <c r="C2"/>
      <c r="D2"/>
      <c r="E2"/>
      <c r="F2"/>
      <c r="G2"/>
      <c r="H2"/>
      <c r="I2"/>
      <c r="M2" s="1"/>
      <c r="N2" s="1"/>
      <c r="O2" s="1"/>
      <c r="P2" s="1"/>
      <c r="Q2" s="1"/>
      <c r="R2" s="1"/>
      <c r="S2" s="1"/>
      <c r="T2" s="1"/>
      <c r="U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2:54" s="5" customFormat="1" ht="18.75" customHeight="1">
      <c r="B3" s="15" t="s">
        <v>52</v>
      </c>
      <c r="C3" s="15" t="s">
        <v>53</v>
      </c>
      <c r="D3"/>
      <c r="E3"/>
      <c r="F3"/>
      <c r="G3"/>
      <c r="H3"/>
      <c r="I3"/>
      <c r="M3" s="1"/>
      <c r="N3" s="1"/>
      <c r="O3" s="1"/>
      <c r="P3" s="1"/>
      <c r="Q3" s="1"/>
      <c r="R3" s="1"/>
      <c r="S3" s="1"/>
      <c r="T3" s="1"/>
      <c r="U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2:54" s="1" customFormat="1" ht="15.75">
      <c r="B4" s="13" t="s">
        <v>54</v>
      </c>
      <c r="C4" s="29">
        <v>12792831</v>
      </c>
      <c r="D4"/>
      <c r="E4"/>
      <c r="F4"/>
      <c r="G4"/>
      <c r="H4"/>
      <c r="I4"/>
    </row>
    <row r="5" spans="2:54" s="1" customFormat="1" ht="15.75">
      <c r="B5" s="13" t="s">
        <v>55</v>
      </c>
      <c r="C5" s="29">
        <v>10085610.65</v>
      </c>
      <c r="D5"/>
      <c r="E5"/>
      <c r="F5"/>
      <c r="G5"/>
      <c r="H5"/>
      <c r="I5"/>
    </row>
    <row r="6" spans="2:54" s="1" customFormat="1" ht="15.75">
      <c r="B6" s="13" t="s">
        <v>56</v>
      </c>
      <c r="C6" s="29">
        <v>4137846.95</v>
      </c>
      <c r="D6"/>
      <c r="E6"/>
      <c r="F6"/>
      <c r="G6"/>
      <c r="H6"/>
      <c r="I6"/>
    </row>
    <row r="7" spans="2:54" s="1" customFormat="1" ht="15.75">
      <c r="B7" s="13" t="s">
        <v>57</v>
      </c>
      <c r="C7" s="29">
        <v>1838592.3</v>
      </c>
      <c r="D7" s="19"/>
      <c r="E7" s="19"/>
    </row>
    <row r="8" spans="2:54" s="1" customFormat="1" ht="15.75">
      <c r="B8" s="13" t="s">
        <v>58</v>
      </c>
      <c r="C8" s="29">
        <v>789848</v>
      </c>
      <c r="D8" s="19"/>
      <c r="E8" s="19"/>
    </row>
    <row r="9" spans="2:54" s="1" customFormat="1" ht="15.75">
      <c r="B9" s="13" t="s">
        <v>59</v>
      </c>
      <c r="C9" s="30">
        <v>96163.199999999997</v>
      </c>
      <c r="D9" s="19"/>
      <c r="E9" s="19"/>
    </row>
    <row r="10" spans="2:54" s="1" customFormat="1" ht="18.75" customHeight="1">
      <c r="B10" s="14" t="s">
        <v>60</v>
      </c>
      <c r="C10" s="25">
        <f>SUM(C4:C9)</f>
        <v>29740892.099999998</v>
      </c>
      <c r="D10" s="20"/>
      <c r="E10" s="20"/>
    </row>
    <row r="11" spans="2:54" s="1" customFormat="1"/>
    <row r="12" spans="2:54" s="1" customFormat="1" ht="45" customHeight="1">
      <c r="B12" s="26" t="s">
        <v>61</v>
      </c>
      <c r="C12" s="65" t="s">
        <v>62</v>
      </c>
      <c r="D12" s="65"/>
      <c r="E12" s="65"/>
      <c r="F12" s="27"/>
      <c r="G12" s="28" t="s">
        <v>61</v>
      </c>
      <c r="H12" s="64" t="s">
        <v>62</v>
      </c>
      <c r="I12" s="64"/>
      <c r="J12" s="64"/>
      <c r="K12" s="64"/>
      <c r="M12" s="5"/>
    </row>
    <row r="13" spans="2:54" s="1" customFormat="1" ht="15.75" customHeight="1"/>
    <row r="14" spans="2:54" s="1" customFormat="1">
      <c r="O14" s="5"/>
    </row>
    <row r="15" spans="2:54" s="1" customFormat="1">
      <c r="B15" s="24" t="s">
        <v>63</v>
      </c>
      <c r="C15"/>
      <c r="D15"/>
      <c r="E15"/>
    </row>
    <row r="16" spans="2:54" s="1" customFormat="1">
      <c r="B16"/>
      <c r="C16"/>
      <c r="D16"/>
      <c r="E16"/>
      <c r="F16"/>
    </row>
    <row r="17" spans="2:11" s="1" customFormat="1" ht="15.75">
      <c r="B17" s="15" t="s">
        <v>52</v>
      </c>
      <c r="C17" s="15" t="s">
        <v>53</v>
      </c>
      <c r="D17"/>
      <c r="E17"/>
      <c r="F17"/>
    </row>
    <row r="18" spans="2:11" s="1" customFormat="1" ht="15.75">
      <c r="B18" s="13" t="s">
        <v>54</v>
      </c>
      <c r="C18" s="30">
        <v>14274366</v>
      </c>
      <c r="D18"/>
      <c r="E18"/>
      <c r="F18"/>
    </row>
    <row r="19" spans="2:11" s="1" customFormat="1" ht="15.75">
      <c r="B19" s="13" t="s">
        <v>55</v>
      </c>
      <c r="C19" s="30">
        <v>11798299.1</v>
      </c>
      <c r="D19"/>
      <c r="E19"/>
      <c r="F19"/>
    </row>
    <row r="20" spans="2:11" s="1" customFormat="1" ht="15.75">
      <c r="B20" s="13" t="s">
        <v>56</v>
      </c>
      <c r="C20" s="30">
        <v>3645136.07</v>
      </c>
      <c r="D20" s="19"/>
      <c r="E20" s="19"/>
    </row>
    <row r="21" spans="2:11" s="1" customFormat="1" ht="15.75">
      <c r="B21" s="13" t="s">
        <v>57</v>
      </c>
      <c r="C21" s="30">
        <v>2235446.7400000002</v>
      </c>
      <c r="D21" s="19"/>
      <c r="E21" s="19"/>
    </row>
    <row r="22" spans="2:11" s="1" customFormat="1" ht="15.75">
      <c r="B22" s="13" t="s">
        <v>58</v>
      </c>
      <c r="C22" s="30">
        <v>1282359</v>
      </c>
      <c r="D22" s="19"/>
      <c r="E22" s="19"/>
    </row>
    <row r="23" spans="2:11" s="1" customFormat="1" ht="18.75" customHeight="1">
      <c r="B23" s="13" t="s">
        <v>59</v>
      </c>
      <c r="C23" s="30">
        <v>5616006</v>
      </c>
      <c r="D23" s="19"/>
      <c r="E23" s="19"/>
    </row>
    <row r="24" spans="2:11" s="1" customFormat="1" ht="22.5" customHeight="1">
      <c r="B24" s="14" t="s">
        <v>64</v>
      </c>
      <c r="C24" s="31" t="s">
        <v>65</v>
      </c>
    </row>
    <row r="25" spans="2:11" s="1" customFormat="1"/>
    <row r="26" spans="2:11" s="5" customFormat="1" ht="42.75" customHeight="1">
      <c r="B26" s="26" t="s">
        <v>61</v>
      </c>
      <c r="C26" s="65" t="s">
        <v>66</v>
      </c>
      <c r="D26" s="66"/>
      <c r="E26" s="66"/>
      <c r="F26" s="27"/>
      <c r="G26" s="28" t="s">
        <v>61</v>
      </c>
      <c r="H26" s="64" t="s">
        <v>66</v>
      </c>
      <c r="I26" s="67"/>
      <c r="J26" s="67"/>
      <c r="K26" s="67"/>
    </row>
    <row r="27" spans="2:11" s="1" customFormat="1"/>
    <row r="28" spans="2:11" s="1" customFormat="1"/>
    <row r="29" spans="2:11" s="1" customFormat="1">
      <c r="B29" s="24" t="s">
        <v>67</v>
      </c>
      <c r="C29"/>
    </row>
    <row r="30" spans="2:11" s="1" customFormat="1">
      <c r="B30"/>
      <c r="C30"/>
    </row>
    <row r="31" spans="2:11" s="1" customFormat="1" ht="15.75">
      <c r="B31" s="15" t="s">
        <v>52</v>
      </c>
      <c r="C31" s="15" t="s">
        <v>53</v>
      </c>
    </row>
    <row r="32" spans="2:11" ht="15.75">
      <c r="B32" s="13" t="s">
        <v>55</v>
      </c>
      <c r="C32" s="32">
        <v>15004617</v>
      </c>
      <c r="D32" s="1"/>
      <c r="E32" s="1"/>
      <c r="F32" s="1"/>
      <c r="G32" s="1"/>
      <c r="H32" s="1"/>
    </row>
    <row r="33" spans="2:11" ht="15.75">
      <c r="B33" s="13" t="s">
        <v>54</v>
      </c>
      <c r="C33" s="32">
        <v>11510471</v>
      </c>
      <c r="D33" s="1"/>
      <c r="E33" s="1"/>
      <c r="F33" s="1"/>
      <c r="G33" s="1"/>
      <c r="H33" s="1"/>
    </row>
    <row r="34" spans="2:11" ht="15.75">
      <c r="B34" s="13" t="s">
        <v>56</v>
      </c>
      <c r="C34" s="32">
        <v>2731779</v>
      </c>
      <c r="D34" s="1"/>
      <c r="E34" s="1"/>
      <c r="F34" s="1"/>
      <c r="G34" s="1"/>
      <c r="H34" s="1"/>
    </row>
    <row r="35" spans="2:11" ht="15.75">
      <c r="B35" s="13" t="s">
        <v>57</v>
      </c>
      <c r="C35" s="32">
        <v>2408012</v>
      </c>
      <c r="D35" s="1"/>
      <c r="E35" s="1"/>
      <c r="F35" s="1"/>
      <c r="G35" s="1"/>
      <c r="H35" s="1"/>
    </row>
    <row r="36" spans="2:11" ht="15.75">
      <c r="B36" s="13" t="s">
        <v>58</v>
      </c>
      <c r="C36" s="32">
        <v>1286342</v>
      </c>
      <c r="D36" s="1"/>
      <c r="E36" s="1"/>
      <c r="F36" s="1"/>
      <c r="G36" s="1"/>
      <c r="H36" s="1"/>
    </row>
    <row r="37" spans="2:11" ht="15.75">
      <c r="B37" s="13" t="s">
        <v>59</v>
      </c>
      <c r="C37" s="32">
        <v>65761</v>
      </c>
      <c r="D37" s="19"/>
      <c r="E37" s="19"/>
      <c r="F37" s="1"/>
      <c r="G37" s="1"/>
    </row>
    <row r="38" spans="2:11" ht="15.75">
      <c r="B38" s="14" t="s">
        <v>60</v>
      </c>
      <c r="C38" s="25">
        <f>SUM(C32:C37)</f>
        <v>33006982</v>
      </c>
      <c r="D38" s="20"/>
      <c r="E38" s="20"/>
      <c r="F38" s="1"/>
      <c r="G38" s="1"/>
    </row>
    <row r="39" spans="2:11">
      <c r="B39" s="1"/>
      <c r="C39" s="1"/>
      <c r="D39" s="1"/>
      <c r="E39" s="1"/>
      <c r="F39" s="1"/>
      <c r="G39" s="1"/>
    </row>
    <row r="40" spans="2:11">
      <c r="B40" s="21"/>
      <c r="C40" s="21"/>
      <c r="D40" s="1"/>
      <c r="E40" s="1"/>
      <c r="F40" s="1"/>
      <c r="G40" s="1"/>
    </row>
    <row r="43" spans="2:11" ht="45.75" customHeight="1">
      <c r="B43" s="21" t="s">
        <v>61</v>
      </c>
      <c r="C43" s="61" t="s">
        <v>68</v>
      </c>
      <c r="D43" s="61"/>
      <c r="E43" s="61"/>
      <c r="F43" s="23"/>
      <c r="G43" s="22" t="s">
        <v>61</v>
      </c>
      <c r="H43" s="62" t="s">
        <v>69</v>
      </c>
      <c r="I43" s="62"/>
      <c r="J43" s="62"/>
      <c r="K43" s="62"/>
    </row>
    <row r="56" spans="6:9">
      <c r="F56" s="21"/>
      <c r="G56" s="63"/>
      <c r="H56" s="63"/>
      <c r="I56" s="63"/>
    </row>
  </sheetData>
  <mergeCells count="7">
    <mergeCell ref="C43:E43"/>
    <mergeCell ref="H43:K43"/>
    <mergeCell ref="G56:I56"/>
    <mergeCell ref="H12:K12"/>
    <mergeCell ref="C12:E12"/>
    <mergeCell ref="C26:E26"/>
    <mergeCell ref="H26:K26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CENIGA</dc:creator>
  <cp:keywords/>
  <dc:description/>
  <cp:lastModifiedBy>Alexandra Ocampo</cp:lastModifiedBy>
  <cp:revision/>
  <dcterms:created xsi:type="dcterms:W3CDTF">2021-12-13T20:44:02Z</dcterms:created>
  <dcterms:modified xsi:type="dcterms:W3CDTF">2024-02-29T19:12:11Z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514f7fcdc691468a86d1b2454add1c1f</vt:lpwstr>
  </property>
</Properties>
</file>