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C:\Users\aocampo\Downloads\"/>
    </mc:Choice>
  </mc:AlternateContent>
  <xr:revisionPtr revIDLastSave="0" documentId="13_ncr:1_{B8E9BF9B-D78A-40BB-9407-A75FD4305BD5}" xr6:coauthVersionLast="47" xr6:coauthVersionMax="47" xr10:uidLastSave="{00000000-0000-0000-0000-000000000000}"/>
  <bookViews>
    <workbookView xWindow="0" yWindow="0" windowWidth="20490" windowHeight="7545" firstSheet="1" activeTab="1" xr2:uid="{00000000-000D-0000-FFFF-FFFF00000000}"/>
  </bookViews>
  <sheets>
    <sheet name="HM ED 1.2 ESTADISTICA" sheetId="1" r:id="rId1"/>
    <sheet name="ED 1.2" sheetId="2"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3" i="2"/>
  <c r="G12" i="2"/>
  <c r="G11" i="2"/>
  <c r="G10" i="2"/>
  <c r="G9" i="2"/>
  <c r="G8" i="2"/>
  <c r="G7" i="2"/>
  <c r="G6" i="2"/>
  <c r="G5" i="2"/>
  <c r="G4" i="2"/>
</calcChain>
</file>

<file path=xl/sharedStrings.xml><?xml version="1.0" encoding="utf-8"?>
<sst xmlns="http://schemas.openxmlformats.org/spreadsheetml/2006/main" count="79" uniqueCount="63">
  <si>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</si>
  <si>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</si>
  <si>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o indicador o base de datos</t>
  </si>
  <si>
    <t>Capacidad instalada en generación de energía renovable, vatios per cápita</t>
  </si>
  <si>
    <t xml:space="preserve">Descripción </t>
  </si>
  <si>
    <t>Capacidad instalada de generación de energía renovable, vatios per cápita. 
Las variables de este indicador son:
*Capacidad instalada de generación de energía renovable: se utiliza como dato la potencia instalada en vatios por tipo de fuente generadora de energía renovable. Dentro de las fuentes  renovables se incluye la fuente hidroeléctrica, geotérmica, bagazo, fuente eólica y solar.
*Población: población estimada a mitad del año.</t>
  </si>
  <si>
    <t>Unidades de medida</t>
  </si>
  <si>
    <t>Vatios per cápita</t>
  </si>
  <si>
    <t>Metodología de cálculo</t>
  </si>
  <si>
    <t>Clasificación según el enfoque causal  (Fuerzas motrices, presión, estado,  impacto, respuesta)</t>
  </si>
  <si>
    <t>Estado</t>
  </si>
  <si>
    <t xml:space="preserve">Frecuencia de la medición </t>
  </si>
  <si>
    <t>Anual</t>
  </si>
  <si>
    <t>Serie de tiempo disponible</t>
  </si>
  <si>
    <t>Desde: _2012__
 Hasta: _2022__</t>
  </si>
  <si>
    <t>Cobertura geográfica</t>
  </si>
  <si>
    <t>(x) Nacional
( ) Regional
( ) Provincial
( ) Cantonal
( ) Otra</t>
  </si>
  <si>
    <t xml:space="preserve">Desagregación </t>
  </si>
  <si>
    <t>No tiene</t>
  </si>
  <si>
    <t>Limitaciones</t>
  </si>
  <si>
    <t>¿Cómo se asegura la sostenibilidad en la medición del indicador?</t>
  </si>
  <si>
    <t xml:space="preserve">Observaciones y comentarios </t>
  </si>
  <si>
    <t>Componentes involucrados en la fórmula de cálculo:
• Capacidad instalada en vatios para la generación de energías renovables.
• Población estimada a mitad del año.
Este indicador se alinea con el ODS 7, específicamente el 7.b.1 Capacidad instalada de generación de energía renovable en los países en desarrollo (expresada en vatios per cápita).</t>
  </si>
  <si>
    <r>
      <rPr>
        <sz val="12"/>
        <color theme="1"/>
        <rFont val="Calibri"/>
        <family val="2"/>
        <scheme val="minor"/>
      </rPr>
      <t>*</t>
    </r>
    <r>
      <rPr>
        <sz val="9"/>
        <color theme="1"/>
        <rFont val="Calibri"/>
        <family val="2"/>
        <scheme val="minor"/>
      </rPr>
      <t xml:space="preserve">Se pueden seleccionar varias opciones </t>
    </r>
  </si>
  <si>
    <t xml:space="preserve">II. Fuentes de información </t>
  </si>
  <si>
    <t>Institución(es) responsable(s)</t>
  </si>
  <si>
    <t>Banco Central de Costa Rica</t>
  </si>
  <si>
    <t>Tipo de fuente</t>
  </si>
  <si>
    <t xml:space="preserve">a) Censos ( )                                         b) Encuesta por muestreo ( )        c) Combinación de censo y muestreo ( )                         d) Sondeos de opinión ( )                                         e) Registro administrativo (x)             f) Sistema de Monitoreo ( )                      g) Estimación directa ( )                                          h) Otro ( )   </t>
  </si>
  <si>
    <t>Nombre de la operación estadística, proceso o proyecto</t>
  </si>
  <si>
    <t>Otro</t>
  </si>
  <si>
    <t>III. Información de contacto</t>
  </si>
  <si>
    <t>Nombre del responsable del reporte</t>
  </si>
  <si>
    <t>Mónica Rodriguez Zuñiga</t>
  </si>
  <si>
    <t>Institución</t>
  </si>
  <si>
    <t>Área de Estadísticas Ambientales</t>
  </si>
  <si>
    <t>Departamento</t>
  </si>
  <si>
    <t>Correo</t>
  </si>
  <si>
    <t>rodriguezzm@bccr.fi.cr</t>
  </si>
  <si>
    <t>Teléfono</t>
  </si>
  <si>
    <t>(506) 22433212</t>
  </si>
  <si>
    <t>Silvia Arguedas Villalobos</t>
  </si>
  <si>
    <t>(506) 22434240</t>
  </si>
  <si>
    <t>arguedasvs@bccr.fi.cr</t>
  </si>
  <si>
    <t xml:space="preserve">Henry Vargas </t>
  </si>
  <si>
    <t>Departamento de  Estadística Macroeconómica</t>
  </si>
  <si>
    <t>VARGASCH@bccr.fi.cr</t>
  </si>
  <si>
    <t>(506) 22433220</t>
  </si>
  <si>
    <t>IV. Bitácora de actualizaciones</t>
  </si>
  <si>
    <t>Fecha de la última actualización  (dd/mm/aaaa)</t>
  </si>
  <si>
    <t>26 de enero del 2024</t>
  </si>
  <si>
    <t xml:space="preserve">Cambios en la última actualización </t>
  </si>
  <si>
    <t xml:space="preserve">Tomados del archivo: https://view.officeapps.live.com/op/view.aspx?src=https%3A%2F%2Fadmin.inec.cr%2Fsites%2Fdefault%2Ffiles%2F2023-12%2Fsiodsinec_2010-2022_v3_1.xlsx&amp;wdOrigin=BROWSELINK de la página del INEC. </t>
  </si>
  <si>
    <t xml:space="preserve">Descripción de los cambios </t>
  </si>
  <si>
    <t xml:space="preserve">Actualización al ultimo año reportado en el compendio de ODS del INEC. </t>
  </si>
  <si>
    <t xml:space="preserve">Autor de la última actualización </t>
  </si>
  <si>
    <t>Costa Rica: Capacidad instalada en generación de energía renovable, vatios per cápita</t>
  </si>
  <si>
    <t>Costa Rica: Capacidad instalada en generación de energía renovable, vatios per cápita. 2012-2022</t>
  </si>
  <si>
    <t>Año</t>
  </si>
  <si>
    <t>Proyección nacional de población</t>
  </si>
  <si>
    <t>Capacidad instalada en vatios</t>
  </si>
  <si>
    <t xml:space="preserve">Fuente: Banco Central de Costa Rica, Cuenta de Energía con datos del Centro Nacional de Control de Energía, Instituto Costarricense de Electricidad (ICE), Instituto Nacional de Estadística y Censo (INEC).
</t>
  </si>
  <si>
    <t>Fuente: Banco Central de Costa Rica, Cuenta de Energía  con datos del Centro Nacional de Control de Energía, Instituto Costarricense de Electricidad (ICE), Instituto Nacional de Estadística y Censo (INEC).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</si>
</sst>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_-* #,##0.0_-;\-* #,##0.0_-;_-* &quot;-&quot;??_-;_-@_-"/>
  </numFmts>
  <fonts count="18">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6"/>
      <color theme="0"/>
      <name val="Calibri"/>
      <family val="2"/>
      <scheme val="minor"/>
    </font>
    <font>
      <b/>
      <sz val="12"/>
      <name val="Calibri"/>
      <family val="2"/>
      <scheme val="minor"/>
    </font>
    <font>
      <sz val="9"/>
      <color theme="1"/>
      <name val="Calibri"/>
      <family val="2"/>
      <scheme val="minor"/>
    </font>
    <font>
      <sz val="12"/>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theme="10"/>
      <name val="Calibri"/>
      <family val="2"/>
      <scheme val="minor"/>
    </font>
    <font>
      <sz val="12"/>
      <name val="Open Sans Condensed"/>
    </font>
    <font>
      <b/>
      <sz val="12"/>
      <name val="Open Sans Condensed"/>
    </font>
    <font>
      <sz val="8"/>
      <name val="Open Sans Condensed"/>
    </font>
    <font>
      <b/>
      <sz val="11"/>
      <name val="Open Sans Condensed"/>
    </font>
    <font>
      <sz val="11"/>
      <name val="Open Sans Condensed"/>
    </font>
  </fonts>
  <fills count="6">
    <fill>
      <patternFill patternType="none"/>
    </fill>
    <fill>
      <patternFill patternType="gray125"/>
    </fill>
    <fill>
      <patternFill patternType="solid">
        <fgColor rgb="FF9FD3F3"/>
        <bgColor indexed="64"/>
      </patternFill>
    </fill>
    <fill>
      <patternFill patternType="solid">
        <fgColor rgb="FF1983C5"/>
        <bgColor indexed="64"/>
      </patternFill>
    </fill>
    <fill>
      <patternFill patternType="solid">
        <fgColor theme="0"/>
        <bgColor indexed="64"/>
      </patternFill>
    </fill>
    <fill>
      <patternFill patternType="solid">
        <fgColor rgb="FFFFECCA"/>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164" fontId="1" fillId="0" borderId="0" applyFont="0" applyFill="0" applyBorder="0" applyAlignment="0" applyProtection="0"/>
  </cellStyleXfs>
  <cellXfs count="66">
    <xf numFmtId="0" fontId="0" fillId="0" borderId="0" xfId="0"/>
    <xf numFmtId="0" fontId="3" fillId="0" borderId="2" xfId="0" applyFont="1" applyBorder="1" applyAlignment="1">
      <alignment vertical="center" wrapText="1"/>
    </xf>
    <xf numFmtId="0" fontId="6" fillId="0" borderId="2" xfId="0" applyFont="1" applyBorder="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2" fillId="0" borderId="2" xfId="0" applyFont="1" applyBorder="1" applyAlignment="1">
      <alignment vertical="center" wrapText="1"/>
    </xf>
    <xf numFmtId="0" fontId="2" fillId="4" borderId="2" xfId="0" applyFont="1" applyFill="1" applyBorder="1" applyAlignment="1">
      <alignment vertical="top" wrapText="1"/>
    </xf>
    <xf numFmtId="0" fontId="2" fillId="4" borderId="2" xfId="0" applyFont="1" applyFill="1" applyBorder="1" applyAlignment="1">
      <alignment vertical="center" wrapText="1"/>
    </xf>
    <xf numFmtId="0" fontId="2" fillId="4" borderId="0" xfId="0" applyFont="1" applyFill="1" applyAlignment="1">
      <alignment vertical="center" wrapText="1"/>
    </xf>
    <xf numFmtId="0" fontId="0" fillId="4" borderId="0" xfId="0" applyFill="1"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wrapText="1"/>
    </xf>
    <xf numFmtId="0" fontId="9" fillId="0" borderId="2" xfId="0" applyFont="1" applyBorder="1" applyAlignment="1">
      <alignment horizontal="left" vertical="top"/>
    </xf>
    <xf numFmtId="0" fontId="9" fillId="0" borderId="2" xfId="0" applyFont="1" applyBorder="1" applyAlignment="1">
      <alignment horizontal="left" vertical="top" wrapText="1"/>
    </xf>
    <xf numFmtId="0" fontId="2" fillId="0" borderId="2" xfId="0" applyFont="1" applyBorder="1" applyAlignment="1">
      <alignment horizontal="left" vertical="top" wrapText="1"/>
    </xf>
    <xf numFmtId="0" fontId="5" fillId="0" borderId="6" xfId="0" applyFont="1" applyBorder="1"/>
    <xf numFmtId="0" fontId="13" fillId="0" borderId="0" xfId="0" applyFont="1"/>
    <xf numFmtId="0" fontId="14" fillId="0" borderId="0" xfId="0" applyFont="1" applyAlignment="1">
      <alignment vertical="center"/>
    </xf>
    <xf numFmtId="0" fontId="15" fillId="0" borderId="0" xfId="0" applyFont="1"/>
    <xf numFmtId="0" fontId="16" fillId="5" borderId="4" xfId="0" applyFont="1" applyFill="1" applyBorder="1" applyAlignment="1">
      <alignment horizontal="center" vertical="center" wrapText="1"/>
    </xf>
    <xf numFmtId="0" fontId="17" fillId="0" borderId="0" xfId="0" applyFont="1"/>
    <xf numFmtId="0" fontId="17" fillId="0" borderId="0" xfId="0" applyFont="1" applyAlignment="1">
      <alignment horizontal="center" vertical="center"/>
    </xf>
    <xf numFmtId="3" fontId="17" fillId="0" borderId="0" xfId="0" applyNumberFormat="1" applyFont="1"/>
    <xf numFmtId="165" fontId="17" fillId="0" borderId="0" xfId="2" applyNumberFormat="1" applyFont="1" applyBorder="1" applyAlignment="1">
      <alignment horizontal="center" vertical="center"/>
    </xf>
    <xf numFmtId="166" fontId="17" fillId="0" borderId="0" xfId="2" applyNumberFormat="1" applyFont="1" applyBorder="1" applyAlignment="1">
      <alignment horizontal="center" vertical="center"/>
    </xf>
    <xf numFmtId="0" fontId="17" fillId="0" borderId="6" xfId="0" applyFont="1" applyBorder="1" applyAlignment="1">
      <alignment horizontal="center" vertical="center"/>
    </xf>
    <xf numFmtId="3" fontId="17" fillId="0" borderId="6" xfId="0" applyNumberFormat="1" applyFont="1" applyBorder="1" applyAlignment="1">
      <alignment horizontal="right"/>
    </xf>
    <xf numFmtId="165" fontId="17" fillId="0" borderId="6" xfId="2" applyNumberFormat="1" applyFont="1" applyBorder="1" applyAlignment="1">
      <alignment horizontal="center" vertical="center"/>
    </xf>
    <xf numFmtId="166" fontId="17" fillId="0" borderId="6" xfId="2" applyNumberFormat="1" applyFont="1" applyBorder="1" applyAlignment="1">
      <alignment horizontal="center" vertical="center"/>
    </xf>
    <xf numFmtId="0" fontId="17" fillId="0" borderId="0" xfId="0" applyFont="1" applyAlignment="1">
      <alignment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1" fillId="0" borderId="3" xfId="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2" fillId="0" borderId="2" xfId="1" applyFont="1" applyBorder="1"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0" xfId="0" applyAlignment="1">
      <alignment vertical="center" wrapText="1"/>
    </xf>
    <xf numFmtId="0" fontId="5" fillId="3" borderId="0" xfId="0" applyFont="1" applyFill="1" applyAlignment="1">
      <alignment horizontal="center" vertical="center"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0" fillId="4" borderId="2" xfId="0" applyFill="1" applyBorder="1" applyAlignment="1">
      <alignment horizontal="left" vertical="center" wrapText="1"/>
    </xf>
    <xf numFmtId="0" fontId="5" fillId="3" borderId="0" xfId="0" applyFont="1" applyFill="1" applyAlignment="1">
      <alignment horizontal="center"/>
    </xf>
    <xf numFmtId="0" fontId="12" fillId="0" borderId="3" xfId="1" applyFont="1" applyBorder="1" applyAlignment="1">
      <alignment horizontal="left" vertical="top" wrapText="1"/>
    </xf>
    <xf numFmtId="0" fontId="0" fillId="0" borderId="2" xfId="0" applyBorder="1" applyAlignment="1">
      <alignment horizontal="left" vertical="center" wrapText="1"/>
    </xf>
    <xf numFmtId="0" fontId="0" fillId="0" borderId="2" xfId="0" applyBorder="1" applyAlignment="1">
      <alignment vertical="top" wrapText="1"/>
    </xf>
    <xf numFmtId="0" fontId="0" fillId="0" borderId="2" xfId="0" applyBorder="1" applyAlignment="1">
      <alignment horizontal="left" wrapText="1"/>
    </xf>
    <xf numFmtId="0" fontId="0" fillId="0" borderId="2" xfId="0" applyBorder="1" applyAlignment="1">
      <alignment horizontal="left"/>
    </xf>
    <xf numFmtId="0" fontId="0" fillId="0" borderId="2" xfId="0" applyBorder="1" applyAlignment="1">
      <alignment horizontal="center" wrapText="1"/>
    </xf>
    <xf numFmtId="0" fontId="7" fillId="0" borderId="1" xfId="0" applyFont="1" applyBorder="1" applyAlignment="1">
      <alignment horizontal="left" vertical="top" wrapText="1"/>
    </xf>
    <xf numFmtId="0" fontId="3" fillId="2" borderId="0" xfId="0" applyFont="1" applyFill="1" applyAlignment="1">
      <alignment horizontal="center" vertical="center" wrapText="1"/>
    </xf>
    <xf numFmtId="0" fontId="5" fillId="0" borderId="1" xfId="0" applyFont="1" applyBorder="1" applyAlignment="1">
      <alignment horizontal="center"/>
    </xf>
    <xf numFmtId="0" fontId="17" fillId="0" borderId="0" xfId="0" applyFont="1" applyAlignment="1">
      <alignment horizontal="left" wrapText="1"/>
    </xf>
    <xf numFmtId="0" fontId="14" fillId="0" borderId="0" xfId="0" applyFont="1" applyAlignment="1">
      <alignment horizontal="left" vertical="center" wrapText="1"/>
    </xf>
    <xf numFmtId="0" fontId="17" fillId="0" borderId="0" xfId="0" applyFont="1" applyAlignment="1">
      <alignment horizontal="left" vertical="top" wrapText="1"/>
    </xf>
  </cellXfs>
  <cellStyles count="3">
    <cellStyle name="Hipervínculo" xfId="1" builtinId="8"/>
    <cellStyle name="Millares 3" xfId="2" xr:uid="{EB3D5790-8BD2-4D28-8B7A-89C7BE642FF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93285214348206"/>
          <c:y val="0.18103018372703411"/>
          <c:w val="0.86851159230096242"/>
          <c:h val="0.60481846019247598"/>
        </c:manualLayout>
      </c:layout>
      <c:lineChart>
        <c:grouping val="stacked"/>
        <c:varyColors val="0"/>
        <c:ser>
          <c:idx val="0"/>
          <c:order val="0"/>
          <c:spPr>
            <a:ln>
              <a:solidFill>
                <a:srgbClr val="FCC30B"/>
              </a:solidFill>
            </a:ln>
          </c:spPr>
          <c:marker>
            <c:spPr>
              <a:solidFill>
                <a:srgbClr val="FCC30B"/>
              </a:solidFill>
              <a:ln>
                <a:solidFill>
                  <a:srgbClr val="FCC30B"/>
                </a:solidFill>
              </a:ln>
            </c:spPr>
          </c:marker>
          <c:cat>
            <c:strRef>
              <c:f>'[1]7.b.1'!$C$11:$C$21</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'[1]7.b.1'!$F$11:$F$21</c:f>
              <c:numCache>
                <c:formatCode>_-* #\ ##0.0_-;\-* #\ ##0.0_-;_-* "-"??_-;_-@_-</c:formatCode>
                <c:ptCount val="11"/>
                <c:pt idx="0">
                  <c:v>452.9712204833761</c:v>
                </c:pt>
                <c:pt idx="1">
                  <c:v>452.48375105962788</c:v>
                </c:pt>
                <c:pt idx="2">
                  <c:v>480.0424525955645</c:v>
                </c:pt>
                <c:pt idx="3">
                  <c:v>512.01764970594593</c:v>
                </c:pt>
                <c:pt idx="4">
                  <c:v>592.74602887641538</c:v>
                </c:pt>
                <c:pt idx="5">
                  <c:v>598.70444275372199</c:v>
                </c:pt>
                <c:pt idx="6">
                  <c:v>609.39377363528683</c:v>
                </c:pt>
                <c:pt idx="7">
                  <c:v>612.14662413088286</c:v>
                </c:pt>
                <c:pt idx="8">
                  <c:v>600.04364306834498</c:v>
                </c:pt>
                <c:pt idx="9">
                  <c:v>603.38704800929531</c:v>
                </c:pt>
                <c:pt idx="10">
                  <c:v>587.77809789536968</c:v>
                </c:pt>
              </c:numCache>
            </c:numRef>
          </c:val>
          <c:smooth val="0"/>
          <c:extLst>
            <c:ext xmlns:c16="http://schemas.microsoft.com/office/drawing/2014/chart" uri="{C3380CC4-5D6E-409C-BE32-E72D297353CC}">
              <c16:uniqueId val="{00000000-0336-4AE8-932D-50D9BDFF26C9}"/>
            </c:ext>
          </c:extLst>
        </c:ser>
        <c:dLbls>
          <c:showLegendKey val="0"/>
          <c:showVal val="0"/>
          <c:showCatName val="0"/>
          <c:showSerName val="0"/>
          <c:showPercent val="0"/>
          <c:showBubbleSize val="0"/>
        </c:dLbls>
        <c:marker val="1"/>
        <c:smooth val="0"/>
        <c:axId val="240559616"/>
        <c:axId val="239823680"/>
      </c:lineChart>
      <c:catAx>
        <c:axId val="240559616"/>
        <c:scaling>
          <c:orientation val="minMax"/>
        </c:scaling>
        <c:delete val="0"/>
        <c:axPos val="b"/>
        <c:title>
          <c:tx>
            <c:rich>
              <a:bodyPr/>
              <a:lstStyle/>
              <a:p>
                <a:pPr>
                  <a:defRPr/>
                </a:pPr>
                <a:r>
                  <a:rPr lang="es-CR"/>
                  <a:t>Años</a:t>
                </a:r>
              </a:p>
            </c:rich>
          </c:tx>
          <c:overlay val="0"/>
        </c:title>
        <c:numFmt formatCode="General" sourceLinked="1"/>
        <c:majorTickMark val="out"/>
        <c:minorTickMark val="none"/>
        <c:tickLblPos val="nextTo"/>
        <c:crossAx val="239823680"/>
        <c:crosses val="autoZero"/>
        <c:auto val="1"/>
        <c:lblAlgn val="ctr"/>
        <c:lblOffset val="100"/>
        <c:noMultiLvlLbl val="0"/>
      </c:catAx>
      <c:valAx>
        <c:axId val="239823680"/>
        <c:scaling>
          <c:orientation val="minMax"/>
        </c:scaling>
        <c:delete val="0"/>
        <c:axPos val="l"/>
        <c:majorGridlines/>
        <c:title>
          <c:tx>
            <c:rich>
              <a:bodyPr rot="0" vert="horz"/>
              <a:lstStyle/>
              <a:p>
                <a:pPr>
                  <a:defRPr/>
                </a:pPr>
                <a:r>
                  <a:rPr lang="en-US"/>
                  <a:t>Vatios per capita</a:t>
                </a:r>
              </a:p>
            </c:rich>
          </c:tx>
          <c:layout>
            <c:manualLayout>
              <c:xMode val="edge"/>
              <c:yMode val="edge"/>
              <c:x val="1.6666666666666666E-2"/>
              <c:y val="3.5730898221055733E-2"/>
            </c:manualLayout>
          </c:layout>
          <c:overlay val="0"/>
        </c:title>
        <c:numFmt formatCode="#,##0" sourceLinked="0"/>
        <c:majorTickMark val="out"/>
        <c:minorTickMark val="none"/>
        <c:tickLblPos val="nextTo"/>
        <c:crossAx val="240559616"/>
        <c:crosses val="autoZero"/>
        <c:crossBetween val="between"/>
      </c:valAx>
    </c:plotArea>
    <c:plotVisOnly val="1"/>
    <c:dispBlanksAs val="zero"/>
    <c:showDLblsOverMax val="0"/>
  </c:chart>
  <c:spPr>
    <a:ln>
      <a:noFill/>
    </a:ln>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1694201</xdr:colOff>
      <xdr:row>8</xdr:row>
      <xdr:rowOff>671433</xdr:rowOff>
    </xdr:from>
    <xdr:ext cx="6909529" cy="583849"/>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CEA2DE1C-F82D-483B-94CC-06FD3FC0BC69}"/>
                </a:ext>
              </a:extLst>
            </xdr:cNvPr>
            <xdr:cNvSpPr txBox="1"/>
          </xdr:nvSpPr>
          <xdr:spPr>
            <a:xfrm>
              <a:off x="1694201" y="5371474"/>
              <a:ext cx="6909529" cy="583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𝐶𝑎𝑝𝑎𝑐𝑖𝑑𝑎𝑑</m:t>
                    </m:r>
                    <m:r>
                      <a:rPr lang="es-ES" sz="1100" b="0" i="1">
                        <a:latin typeface="Cambria Math" panose="02040503050406030204" pitchFamily="18" charset="0"/>
                      </a:rPr>
                      <m:t> </m:t>
                    </m:r>
                    <m:r>
                      <a:rPr lang="es-ES" sz="1100" b="0" i="1">
                        <a:latin typeface="Cambria Math" panose="02040503050406030204" pitchFamily="18" charset="0"/>
                      </a:rPr>
                      <m:t>𝑖𝑛𝑠𝑡𝑎𝑙𝑎𝑑𝑎</m:t>
                    </m:r>
                    <m:r>
                      <a:rPr lang="es-ES" sz="1100" b="0" i="1">
                        <a:latin typeface="Cambria Math" panose="02040503050406030204" pitchFamily="18" charset="0"/>
                      </a:rPr>
                      <m:t> </m:t>
                    </m:r>
                    <m:r>
                      <a:rPr lang="es-ES" sz="1100" b="0" i="1">
                        <a:latin typeface="Cambria Math" panose="02040503050406030204" pitchFamily="18" charset="0"/>
                      </a:rPr>
                      <m:t>𝑝𝑒𝑟</m:t>
                    </m:r>
                    <m:r>
                      <a:rPr lang="es-ES" sz="1100" b="0" i="1">
                        <a:latin typeface="Cambria Math" panose="02040503050406030204" pitchFamily="18" charset="0"/>
                      </a:rPr>
                      <m:t> </m:t>
                    </m:r>
                    <m:r>
                      <a:rPr lang="es-ES" sz="1100" b="0" i="1">
                        <a:latin typeface="Cambria Math" panose="02040503050406030204" pitchFamily="18" charset="0"/>
                      </a:rPr>
                      <m:t>𝑐</m:t>
                    </m:r>
                    <m:r>
                      <a:rPr lang="es-ES" sz="1100" b="0" i="1">
                        <a:latin typeface="Cambria Math" panose="02040503050406030204" pitchFamily="18" charset="0"/>
                      </a:rPr>
                      <m:t>á</m:t>
                    </m:r>
                    <m:r>
                      <a:rPr lang="es-ES" sz="1100" b="0" i="1">
                        <a:latin typeface="Cambria Math" panose="02040503050406030204" pitchFamily="18" charset="0"/>
                      </a:rPr>
                      <m:t>𝑝𝑖𝑡𝑎</m:t>
                    </m:r>
                    <m:r>
                      <a:rPr lang="es-CR" sz="1100" b="0" i="1">
                        <a:latin typeface="Cambria Math" panose="02040503050406030204" pitchFamily="18" charset="0"/>
                      </a:rPr>
                      <m:t>=</m:t>
                    </m:r>
                    <m:f>
                      <m:fPr>
                        <m:ctrlPr>
                          <a:rPr lang="es-CR" sz="1100" i="1">
                            <a:latin typeface="Cambria Math" panose="02040503050406030204" pitchFamily="18" charset="0"/>
                          </a:rPr>
                        </m:ctrlPr>
                      </m:fPr>
                      <m:num>
                        <m:r>
                          <a:rPr lang="es-ES" sz="1100" b="0" i="1">
                            <a:latin typeface="Cambria Math" panose="02040503050406030204" pitchFamily="18" charset="0"/>
                          </a:rPr>
                          <m:t>𝐶𝑎𝑝𝑎𝑐𝑖𝑑𝑎𝑑</m:t>
                        </m:r>
                        <m:r>
                          <a:rPr lang="es-ES" sz="1100" b="0" i="1">
                            <a:latin typeface="Cambria Math" panose="02040503050406030204" pitchFamily="18" charset="0"/>
                          </a:rPr>
                          <m:t> </m:t>
                        </m:r>
                        <m:r>
                          <a:rPr lang="es-ES" sz="1100" b="0" i="1">
                            <a:latin typeface="Cambria Math" panose="02040503050406030204" pitchFamily="18" charset="0"/>
                          </a:rPr>
                          <m:t>𝑖𝑛𝑠𝑡𝑎𝑙𝑎𝑑𝑎</m:t>
                        </m:r>
                        <m:r>
                          <a:rPr lang="es-ES" sz="1100" b="0" i="1">
                            <a:latin typeface="Cambria Math" panose="02040503050406030204" pitchFamily="18" charset="0"/>
                          </a:rPr>
                          <m:t> </m:t>
                        </m:r>
                        <m:r>
                          <a:rPr lang="es-ES" sz="1100" b="0" i="1">
                            <a:latin typeface="Cambria Math" panose="02040503050406030204" pitchFamily="18" charset="0"/>
                          </a:rPr>
                          <m:t>𝑒𝑛</m:t>
                        </m:r>
                        <m:r>
                          <a:rPr lang="es-ES" sz="1100" b="0" i="1">
                            <a:latin typeface="Cambria Math" panose="02040503050406030204" pitchFamily="18" charset="0"/>
                          </a:rPr>
                          <m:t> </m:t>
                        </m:r>
                        <m:r>
                          <a:rPr lang="es-ES" sz="1100" b="0" i="1">
                            <a:latin typeface="Cambria Math" panose="02040503050406030204" pitchFamily="18" charset="0"/>
                          </a:rPr>
                          <m:t>𝑣𝑎𝑡𝑖𝑜𝑠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𝑔𝑒𝑛𝑒𝑟𝑎𝑐𝑖</m:t>
                        </m:r>
                        <m:r>
                          <m:rPr>
                            <m:sty m:val="p"/>
                          </m:rPr>
                          <a:rPr lang="es-ES" sz="1100" b="0" i="1">
                            <a:latin typeface="Cambria Math" panose="02040503050406030204" pitchFamily="18" charset="0"/>
                          </a:rPr>
                          <m:t>o</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𝑒𝑛𝑒𝑟𝑔</m:t>
                        </m:r>
                        <m:r>
                          <a:rPr lang="es-ES" sz="1100" b="0" i="1">
                            <a:latin typeface="Cambria Math" panose="02040503050406030204" pitchFamily="18" charset="0"/>
                          </a:rPr>
                          <m:t>í</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𝑟𝑒𝑛𝑜𝑣𝑎𝑏𝑙𝑒</m:t>
                        </m:r>
                      </m:num>
                      <m:den>
                        <m:r>
                          <a:rPr lang="es-ES" sz="1100" b="0" i="1">
                            <a:latin typeface="Cambria Math" panose="02040503050406030204" pitchFamily="18" charset="0"/>
                          </a:rPr>
                          <m:t>𝑃𝑜𝑏𝑙𝑎𝑐𝑖</m:t>
                        </m:r>
                        <m:r>
                          <a:rPr lang="es-ES" sz="1100" b="0" i="1">
                            <a:latin typeface="Cambria Math" panose="02040503050406030204" pitchFamily="18" charset="0"/>
                          </a:rPr>
                          <m:t>ó</m:t>
                        </m:r>
                        <m:r>
                          <a:rPr lang="es-ES" sz="1100" b="0" i="1">
                            <a:latin typeface="Cambria Math" panose="02040503050406030204" pitchFamily="18" charset="0"/>
                          </a:rPr>
                          <m:t>𝑛</m:t>
                        </m:r>
                      </m:den>
                    </m:f>
                  </m:oMath>
                </m:oMathPara>
              </a14:m>
              <a:endParaRPr lang="es-CR" sz="1100"/>
            </a:p>
          </xdr:txBody>
        </xdr:sp>
      </mc:Choice>
      <mc:Fallback xmlns="">
        <xdr:sp macro="" textlink="">
          <xdr:nvSpPr>
            <xdr:cNvPr id="2" name="CuadroTexto 1">
              <a:extLst>
                <a:ext uri="{FF2B5EF4-FFF2-40B4-BE49-F238E27FC236}">
                  <a16:creationId xmlns:a16="http://schemas.microsoft.com/office/drawing/2014/main" id="{CEA2DE1C-F82D-483B-94CC-06FD3FC0BC69}"/>
                </a:ext>
              </a:extLst>
            </xdr:cNvPr>
            <xdr:cNvSpPr txBox="1"/>
          </xdr:nvSpPr>
          <xdr:spPr>
            <a:xfrm>
              <a:off x="1694201" y="5371474"/>
              <a:ext cx="6909529" cy="583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ES" sz="1100" b="0" i="0">
                  <a:latin typeface="Cambria Math" panose="02040503050406030204" pitchFamily="18" charset="0"/>
                </a:rPr>
                <a:t>𝐶𝑎𝑝𝑎𝑐𝑖𝑑𝑎𝑑 𝑖𝑛𝑠𝑡𝑎𝑙𝑎𝑑𝑎 𝑝𝑒𝑟 𝑐á𝑝𝑖𝑡𝑎</a:t>
              </a:r>
              <a:r>
                <a:rPr lang="es-CR" sz="1100" b="0" i="0">
                  <a:latin typeface="Cambria Math" panose="02040503050406030204" pitchFamily="18" charset="0"/>
                </a:rPr>
                <a:t>=</a:t>
              </a:r>
              <a:r>
                <a:rPr lang="es-CR" sz="1100" i="0">
                  <a:latin typeface="Cambria Math" panose="02040503050406030204" pitchFamily="18" charset="0"/>
                </a:rPr>
                <a:t>(</a:t>
              </a:r>
              <a:r>
                <a:rPr lang="es-ES" sz="1100" b="0" i="0">
                  <a:latin typeface="Cambria Math" panose="02040503050406030204" pitchFamily="18" charset="0"/>
                </a:rPr>
                <a:t>𝐶𝑎𝑝𝑎𝑐𝑖𝑑𝑎𝑑 𝑖𝑛𝑠𝑡𝑎𝑙𝑎𝑑𝑎 𝑒𝑛 𝑣𝑎𝑡𝑖𝑜𝑠 𝑑𝑒 𝑔𝑒𝑛𝑒𝑟𝑎𝑐𝑖o𝑛 𝑑𝑒 𝑒𝑛𝑒𝑟𝑔í𝑎 𝑟𝑒𝑛𝑜𝑣𝑎𝑏𝑙𝑒</a:t>
              </a:r>
              <a:r>
                <a:rPr lang="es-CR" sz="1100" b="0" i="0">
                  <a:latin typeface="Cambria Math" panose="02040503050406030204" pitchFamily="18" charset="0"/>
                </a:rPr>
                <a:t>)/</a:t>
              </a:r>
              <a:r>
                <a:rPr lang="es-ES" sz="1100" b="0" i="0">
                  <a:latin typeface="Cambria Math" panose="02040503050406030204" pitchFamily="18" charset="0"/>
                </a:rPr>
                <a:t>𝑃𝑜𝑏𝑙𝑎𝑐𝑖ó𝑛</a:t>
              </a:r>
              <a:endParaRPr lang="es-CR"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xdr:row>
      <xdr:rowOff>371475</xdr:rowOff>
    </xdr:from>
    <xdr:to>
      <xdr:col>16</xdr:col>
      <xdr:colOff>85725</xdr:colOff>
      <xdr:row>16</xdr:row>
      <xdr:rowOff>0</xdr:rowOff>
    </xdr:to>
    <xdr:graphicFrame macro="">
      <xdr:nvGraphicFramePr>
        <xdr:cNvPr id="3" name="2 Gráfico">
          <a:extLst>
            <a:ext uri="{FF2B5EF4-FFF2-40B4-BE49-F238E27FC236}">
              <a16:creationId xmlns:a16="http://schemas.microsoft.com/office/drawing/2014/main" id="{C98BBCA1-E3AE-4350-8DA4-4E17E0299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odsinec_2010-2022_v3_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ow r="11">
          <cell r="C11">
            <v>2012</v>
          </cell>
          <cell r="F11">
            <v>452.9712204833761</v>
          </cell>
        </row>
        <row r="12">
          <cell r="C12">
            <v>2013</v>
          </cell>
          <cell r="F12">
            <v>452.48375105962788</v>
          </cell>
        </row>
        <row r="13">
          <cell r="C13">
            <v>2014</v>
          </cell>
          <cell r="F13">
            <v>480.0424525955645</v>
          </cell>
        </row>
        <row r="14">
          <cell r="C14">
            <v>2015</v>
          </cell>
          <cell r="F14">
            <v>512.01764970594593</v>
          </cell>
        </row>
        <row r="15">
          <cell r="C15">
            <v>2016</v>
          </cell>
          <cell r="F15">
            <v>592.74602887641538</v>
          </cell>
        </row>
        <row r="16">
          <cell r="C16">
            <v>2017</v>
          </cell>
          <cell r="F16">
            <v>598.70444275372199</v>
          </cell>
        </row>
        <row r="17">
          <cell r="C17">
            <v>2018</v>
          </cell>
          <cell r="F17">
            <v>609.39377363528683</v>
          </cell>
        </row>
        <row r="18">
          <cell r="C18">
            <v>2019</v>
          </cell>
          <cell r="F18">
            <v>612.14662413088286</v>
          </cell>
        </row>
        <row r="19">
          <cell r="C19">
            <v>2020</v>
          </cell>
          <cell r="F19">
            <v>600.04364306834498</v>
          </cell>
        </row>
        <row r="20">
          <cell r="C20">
            <v>2021</v>
          </cell>
          <cell r="F20">
            <v>603.38704800929531</v>
          </cell>
        </row>
        <row r="21">
          <cell r="C21">
            <v>2022</v>
          </cell>
          <cell r="F21">
            <v>587.77809789536968</v>
          </cell>
        </row>
      </sheetData>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riguezzm@bccr.fi.cr" TargetMode="External"/><Relationship Id="rId2" Type="http://schemas.openxmlformats.org/officeDocument/2006/relationships/hyperlink" Target="mailto:arguedasvs@bccr.fi.cr" TargetMode="External"/><Relationship Id="rId1" Type="http://schemas.openxmlformats.org/officeDocument/2006/relationships/hyperlink" Target="mailto:VARGASCH@bccr.fi.c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topLeftCell="A36" zoomScale="122" zoomScaleNormal="122" workbookViewId="0">
      <selection activeCell="E47" sqref="E47"/>
    </sheetView>
  </sheetViews>
  <sheetFormatPr defaultColWidth="11.42578125" defaultRowHeight="15"/>
  <cols>
    <col min="1" max="1" width="28.42578125" customWidth="1"/>
    <col min="2" max="2" width="29.7109375" customWidth="1"/>
    <col min="3" max="3" width="27.5703125" customWidth="1"/>
    <col min="4" max="4" width="42.28515625" customWidth="1"/>
  </cols>
  <sheetData>
    <row r="1" spans="1:4" ht="24" customHeight="1"/>
    <row r="2" spans="1:4" ht="120" customHeight="1">
      <c r="A2" s="61" t="s">
        <v>0</v>
      </c>
      <c r="B2" s="61"/>
      <c r="C2" s="61"/>
      <c r="D2" s="61"/>
    </row>
    <row r="4" spans="1:4" ht="21">
      <c r="A4" s="53" t="s">
        <v>1</v>
      </c>
      <c r="B4" s="53"/>
      <c r="C4" s="53"/>
      <c r="D4" s="53"/>
    </row>
    <row r="5" spans="1:4" ht="21">
      <c r="A5" s="62"/>
      <c r="B5" s="62"/>
      <c r="C5" s="62"/>
    </row>
    <row r="6" spans="1:4" ht="47.25">
      <c r="A6" s="1" t="s">
        <v>2</v>
      </c>
      <c r="B6" s="56" t="s">
        <v>3</v>
      </c>
      <c r="C6" s="56"/>
      <c r="D6" s="56"/>
    </row>
    <row r="7" spans="1:4" ht="92.25" customHeight="1">
      <c r="A7" s="1" t="s">
        <v>4</v>
      </c>
      <c r="B7" s="46" t="s">
        <v>5</v>
      </c>
      <c r="C7" s="46"/>
      <c r="D7" s="46"/>
    </row>
    <row r="8" spans="1:4" ht="30" customHeight="1">
      <c r="A8" s="2" t="s">
        <v>6</v>
      </c>
      <c r="B8" s="55" t="s">
        <v>7</v>
      </c>
      <c r="C8" s="55"/>
      <c r="D8" s="55"/>
    </row>
    <row r="9" spans="1:4" ht="115.5" customHeight="1">
      <c r="A9" s="1" t="s">
        <v>8</v>
      </c>
      <c r="B9" s="56"/>
      <c r="C9" s="56"/>
      <c r="D9" s="56"/>
    </row>
    <row r="10" spans="1:4" ht="63">
      <c r="A10" s="1" t="s">
        <v>9</v>
      </c>
      <c r="B10" s="32" t="s">
        <v>10</v>
      </c>
      <c r="C10" s="33"/>
      <c r="D10" s="34"/>
    </row>
    <row r="11" spans="1:4" ht="15.75">
      <c r="A11" s="1" t="s">
        <v>11</v>
      </c>
      <c r="B11" s="56" t="s">
        <v>12</v>
      </c>
      <c r="C11" s="56"/>
      <c r="D11" s="56"/>
    </row>
    <row r="12" spans="1:4" ht="40.9" customHeight="1">
      <c r="A12" s="1" t="s">
        <v>13</v>
      </c>
      <c r="B12" s="55" t="s">
        <v>14</v>
      </c>
      <c r="C12" s="55"/>
      <c r="D12" s="55"/>
    </row>
    <row r="13" spans="1:4" ht="74.45" customHeight="1">
      <c r="A13" s="1" t="s">
        <v>15</v>
      </c>
      <c r="B13" s="46" t="s">
        <v>16</v>
      </c>
      <c r="C13" s="46"/>
      <c r="D13" s="46"/>
    </row>
    <row r="14" spans="1:4" ht="15.75">
      <c r="A14" s="1" t="s">
        <v>17</v>
      </c>
      <c r="B14" s="46" t="s">
        <v>18</v>
      </c>
      <c r="C14" s="46"/>
      <c r="D14" s="46"/>
    </row>
    <row r="15" spans="1:4" ht="15.75">
      <c r="A15" s="1" t="s">
        <v>19</v>
      </c>
      <c r="B15" s="57"/>
      <c r="C15" s="58"/>
      <c r="D15" s="58"/>
    </row>
    <row r="16" spans="1:4" ht="47.25">
      <c r="A16" s="1" t="s">
        <v>20</v>
      </c>
      <c r="B16" s="59"/>
      <c r="C16" s="59"/>
      <c r="D16" s="59"/>
    </row>
    <row r="17" spans="1:4" ht="143.25" customHeight="1">
      <c r="A17" s="1" t="s">
        <v>21</v>
      </c>
      <c r="B17" s="46" t="s">
        <v>22</v>
      </c>
      <c r="C17" s="46"/>
      <c r="D17" s="46"/>
    </row>
    <row r="18" spans="1:4">
      <c r="A18" s="60" t="s">
        <v>23</v>
      </c>
      <c r="B18" s="60"/>
      <c r="C18" s="60"/>
      <c r="D18" s="60"/>
    </row>
    <row r="19" spans="1:4" ht="21">
      <c r="A19" s="53" t="s">
        <v>24</v>
      </c>
      <c r="B19" s="53"/>
      <c r="C19" s="53"/>
      <c r="D19" s="53"/>
    </row>
    <row r="20" spans="1:4" ht="21">
      <c r="A20" s="3"/>
      <c r="B20" s="3"/>
      <c r="C20" s="3"/>
      <c r="D20" s="4"/>
    </row>
    <row r="21" spans="1:4">
      <c r="A21" s="5" t="s">
        <v>25</v>
      </c>
      <c r="B21" s="55" t="s">
        <v>26</v>
      </c>
      <c r="C21" s="55"/>
      <c r="D21" s="55"/>
    </row>
    <row r="22" spans="1:4" ht="61.15" customHeight="1">
      <c r="A22" s="6" t="s">
        <v>27</v>
      </c>
      <c r="B22" s="49" t="s">
        <v>28</v>
      </c>
      <c r="C22" s="50"/>
      <c r="D22" s="51"/>
    </row>
    <row r="23" spans="1:4" ht="45">
      <c r="A23" s="7" t="s">
        <v>29</v>
      </c>
      <c r="B23" s="52" t="s">
        <v>30</v>
      </c>
      <c r="C23" s="52"/>
      <c r="D23" s="52"/>
    </row>
    <row r="24" spans="1:4">
      <c r="A24" s="8"/>
      <c r="B24" s="9"/>
      <c r="C24" s="9"/>
      <c r="D24" s="9"/>
    </row>
    <row r="25" spans="1:4" ht="21">
      <c r="A25" s="53" t="s">
        <v>31</v>
      </c>
      <c r="B25" s="53"/>
      <c r="C25" s="53"/>
      <c r="D25" s="53"/>
    </row>
    <row r="26" spans="1:4" ht="21">
      <c r="A26" s="17"/>
      <c r="B26" s="17"/>
      <c r="C26" s="17"/>
      <c r="D26" s="17"/>
    </row>
    <row r="27" spans="1:4" ht="30">
      <c r="A27" s="15" t="s">
        <v>32</v>
      </c>
      <c r="B27" s="35" t="s">
        <v>33</v>
      </c>
      <c r="C27" s="36"/>
      <c r="D27" s="37"/>
    </row>
    <row r="28" spans="1:4">
      <c r="A28" s="14" t="s">
        <v>34</v>
      </c>
      <c r="B28" s="35" t="s">
        <v>35</v>
      </c>
      <c r="C28" s="36"/>
      <c r="D28" s="37"/>
    </row>
    <row r="29" spans="1:4">
      <c r="A29" s="14" t="s">
        <v>36</v>
      </c>
      <c r="B29" s="35" t="s">
        <v>26</v>
      </c>
      <c r="C29" s="36"/>
      <c r="D29" s="37"/>
    </row>
    <row r="30" spans="1:4">
      <c r="A30" s="14" t="s">
        <v>37</v>
      </c>
      <c r="B30" s="38" t="s">
        <v>38</v>
      </c>
      <c r="C30" s="39"/>
      <c r="D30" s="40"/>
    </row>
    <row r="31" spans="1:4">
      <c r="A31" s="15" t="s">
        <v>39</v>
      </c>
      <c r="B31" s="41" t="s">
        <v>40</v>
      </c>
      <c r="C31" s="42"/>
      <c r="D31" s="43"/>
    </row>
    <row r="32" spans="1:4" ht="30">
      <c r="A32" s="15" t="s">
        <v>32</v>
      </c>
      <c r="B32" s="41" t="s">
        <v>41</v>
      </c>
      <c r="C32" s="42"/>
      <c r="D32" s="43"/>
    </row>
    <row r="33" spans="1:4">
      <c r="A33" s="15" t="s">
        <v>34</v>
      </c>
      <c r="B33" s="41" t="s">
        <v>35</v>
      </c>
      <c r="C33" s="42"/>
      <c r="D33" s="43"/>
    </row>
    <row r="34" spans="1:4">
      <c r="A34" s="15" t="s">
        <v>36</v>
      </c>
      <c r="B34" s="41" t="s">
        <v>26</v>
      </c>
      <c r="C34" s="42"/>
      <c r="D34" s="43"/>
    </row>
    <row r="35" spans="1:4">
      <c r="A35" s="15" t="s">
        <v>37</v>
      </c>
      <c r="B35" s="41" t="s">
        <v>42</v>
      </c>
      <c r="C35" s="42"/>
      <c r="D35" s="43"/>
    </row>
    <row r="36" spans="1:4">
      <c r="A36" s="15" t="s">
        <v>39</v>
      </c>
      <c r="B36" s="54" t="s">
        <v>43</v>
      </c>
      <c r="C36" s="42"/>
      <c r="D36" s="43"/>
    </row>
    <row r="37" spans="1:4" ht="30">
      <c r="A37" s="16" t="s">
        <v>32</v>
      </c>
      <c r="B37" s="46" t="s">
        <v>44</v>
      </c>
      <c r="C37" s="46"/>
      <c r="D37" s="46"/>
    </row>
    <row r="38" spans="1:4">
      <c r="A38" s="16" t="s">
        <v>34</v>
      </c>
      <c r="B38" s="46" t="s">
        <v>26</v>
      </c>
      <c r="C38" s="46"/>
      <c r="D38" s="46"/>
    </row>
    <row r="39" spans="1:4">
      <c r="A39" s="16" t="s">
        <v>36</v>
      </c>
      <c r="B39" s="46" t="s">
        <v>45</v>
      </c>
      <c r="C39" s="46"/>
      <c r="D39" s="46"/>
    </row>
    <row r="40" spans="1:4">
      <c r="A40" s="16" t="s">
        <v>37</v>
      </c>
      <c r="B40" s="44" t="s">
        <v>46</v>
      </c>
      <c r="C40" s="45"/>
      <c r="D40" s="45"/>
    </row>
    <row r="41" spans="1:4">
      <c r="A41" s="16" t="s">
        <v>39</v>
      </c>
      <c r="B41" s="46" t="s">
        <v>47</v>
      </c>
      <c r="C41" s="46"/>
      <c r="D41" s="46"/>
    </row>
    <row r="42" spans="1:4">
      <c r="A42" s="10"/>
      <c r="B42" s="11"/>
      <c r="C42" s="11"/>
      <c r="D42" s="11"/>
    </row>
    <row r="43" spans="1:4">
      <c r="A43" s="12"/>
      <c r="B43" s="47"/>
      <c r="C43" s="47"/>
      <c r="D43" s="47"/>
    </row>
    <row r="44" spans="1:4" ht="21" customHeight="1">
      <c r="A44" s="48" t="s">
        <v>48</v>
      </c>
      <c r="B44" s="48"/>
      <c r="C44" s="48"/>
      <c r="D44" s="48"/>
    </row>
    <row r="45" spans="1:4">
      <c r="A45" s="10"/>
      <c r="B45" s="10"/>
      <c r="C45" s="10"/>
      <c r="D45" s="4"/>
    </row>
    <row r="46" spans="1:4" ht="30">
      <c r="A46" s="13" t="s">
        <v>49</v>
      </c>
      <c r="B46" s="32" t="s">
        <v>50</v>
      </c>
      <c r="C46" s="33"/>
      <c r="D46" s="34"/>
    </row>
    <row r="47" spans="1:4" ht="30">
      <c r="A47" s="13" t="s">
        <v>51</v>
      </c>
      <c r="B47" s="32" t="s">
        <v>52</v>
      </c>
      <c r="C47" s="33"/>
      <c r="D47" s="34"/>
    </row>
    <row r="48" spans="1:4">
      <c r="A48" s="13" t="s">
        <v>53</v>
      </c>
      <c r="B48" s="32" t="s">
        <v>54</v>
      </c>
      <c r="C48" s="33"/>
      <c r="D48" s="34"/>
    </row>
    <row r="49" spans="1:4" ht="30">
      <c r="A49" s="13" t="s">
        <v>55</v>
      </c>
      <c r="B49" s="32" t="s">
        <v>41</v>
      </c>
      <c r="C49" s="33"/>
      <c r="D49" s="34"/>
    </row>
  </sheetData>
  <mergeCells count="42">
    <mergeCell ref="B8:D8"/>
    <mergeCell ref="A2:D2"/>
    <mergeCell ref="A4:D4"/>
    <mergeCell ref="A5:C5"/>
    <mergeCell ref="B6:D6"/>
    <mergeCell ref="B7:D7"/>
    <mergeCell ref="B21:D21"/>
    <mergeCell ref="B9:D9"/>
    <mergeCell ref="B10:D10"/>
    <mergeCell ref="B11:D11"/>
    <mergeCell ref="B12:D12"/>
    <mergeCell ref="B13:D13"/>
    <mergeCell ref="B14:D14"/>
    <mergeCell ref="B15:D15"/>
    <mergeCell ref="B16:D16"/>
    <mergeCell ref="B17:D17"/>
    <mergeCell ref="A18:D18"/>
    <mergeCell ref="A19:D19"/>
    <mergeCell ref="B22:D22"/>
    <mergeCell ref="B23:D23"/>
    <mergeCell ref="A25:D25"/>
    <mergeCell ref="B37:D37"/>
    <mergeCell ref="B38:D38"/>
    <mergeCell ref="B34:D34"/>
    <mergeCell ref="B35:D35"/>
    <mergeCell ref="B36:D36"/>
    <mergeCell ref="B48:D48"/>
    <mergeCell ref="B49:D49"/>
    <mergeCell ref="B27:D27"/>
    <mergeCell ref="B29:D29"/>
    <mergeCell ref="B28:D28"/>
    <mergeCell ref="B30:D30"/>
    <mergeCell ref="B31:D31"/>
    <mergeCell ref="B32:D32"/>
    <mergeCell ref="B33:D33"/>
    <mergeCell ref="B40:D40"/>
    <mergeCell ref="B41:D41"/>
    <mergeCell ref="B43:D43"/>
    <mergeCell ref="A44:D44"/>
    <mergeCell ref="B46:D46"/>
    <mergeCell ref="B47:D47"/>
    <mergeCell ref="B39:D39"/>
  </mergeCells>
  <hyperlinks>
    <hyperlink ref="B40" r:id="rId1" xr:uid="{00000000-0004-0000-0000-000001000000}"/>
    <hyperlink ref="B36" r:id="rId2" xr:uid="{00000000-0004-0000-0000-000002000000}"/>
    <hyperlink ref="B30" r:id="rId3" xr:uid="{3ABAF469-E22D-48AA-87FD-EA3BC56DCD1D}"/>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18"/>
  <sheetViews>
    <sheetView tabSelected="1" zoomScale="99" zoomScaleNormal="99" workbookViewId="0">
      <selection activeCell="F19" sqref="F19"/>
    </sheetView>
  </sheetViews>
  <sheetFormatPr defaultColWidth="11.42578125" defaultRowHeight="15"/>
  <cols>
    <col min="2" max="2" width="16.28515625" customWidth="1"/>
    <col min="3" max="3" width="17.42578125" customWidth="1"/>
    <col min="4" max="4" width="17.140625" customWidth="1"/>
    <col min="5" max="5" width="16.7109375" customWidth="1"/>
    <col min="6" max="6" width="22" customWidth="1"/>
  </cols>
  <sheetData>
    <row r="2" spans="2:17" ht="15.75">
      <c r="B2" s="18"/>
      <c r="C2" s="18"/>
      <c r="D2" s="64" t="s">
        <v>56</v>
      </c>
      <c r="E2" s="64"/>
      <c r="F2" s="64"/>
      <c r="G2" s="64"/>
      <c r="H2" s="18"/>
      <c r="I2" s="18"/>
      <c r="J2" s="18"/>
      <c r="K2" s="19" t="s">
        <v>57</v>
      </c>
      <c r="L2" s="18"/>
      <c r="M2" s="18"/>
      <c r="N2" s="18"/>
      <c r="O2" s="18"/>
      <c r="P2" s="18"/>
      <c r="Q2" s="18"/>
    </row>
    <row r="3" spans="2:17" ht="60">
      <c r="B3" s="20"/>
      <c r="C3" s="20"/>
      <c r="D3" s="21" t="s">
        <v>58</v>
      </c>
      <c r="E3" s="21" t="s">
        <v>59</v>
      </c>
      <c r="F3" s="21" t="s">
        <v>60</v>
      </c>
      <c r="G3" s="21" t="s">
        <v>7</v>
      </c>
      <c r="H3" s="22"/>
      <c r="I3" s="22"/>
      <c r="J3" s="22"/>
      <c r="K3" s="22"/>
      <c r="L3" s="22"/>
      <c r="M3" s="22"/>
      <c r="N3" s="22"/>
      <c r="O3" s="22"/>
      <c r="P3" s="22"/>
      <c r="Q3" s="22"/>
    </row>
    <row r="4" spans="2:17">
      <c r="B4" s="20"/>
      <c r="C4" s="20"/>
      <c r="D4" s="23">
        <v>2012</v>
      </c>
      <c r="E4" s="24">
        <v>4652458.9305058112</v>
      </c>
      <c r="F4" s="25">
        <v>2107430000</v>
      </c>
      <c r="G4" s="26">
        <f>+(F4/E4)</f>
        <v>452.9712204833761</v>
      </c>
      <c r="H4" s="22"/>
      <c r="I4" s="22"/>
      <c r="J4" s="22"/>
      <c r="K4" s="22"/>
      <c r="L4" s="22"/>
      <c r="M4" s="22"/>
      <c r="N4" s="22"/>
      <c r="O4" s="22"/>
      <c r="P4" s="22"/>
      <c r="Q4" s="22"/>
    </row>
    <row r="5" spans="2:17">
      <c r="B5" s="20"/>
      <c r="C5" s="20"/>
      <c r="D5" s="23">
        <v>2013</v>
      </c>
      <c r="E5" s="24">
        <v>4713168.1414101515</v>
      </c>
      <c r="F5" s="25">
        <v>2132632000</v>
      </c>
      <c r="G5" s="26">
        <f t="shared" ref="G5:G11" si="0">+(F5/E5)</f>
        <v>452.48375105962788</v>
      </c>
      <c r="H5" s="22"/>
      <c r="I5" s="22"/>
      <c r="J5" s="22"/>
      <c r="K5" s="22"/>
      <c r="L5" s="22"/>
      <c r="M5" s="22"/>
      <c r="N5" s="22"/>
      <c r="O5" s="22"/>
      <c r="P5" s="22"/>
      <c r="Q5" s="22"/>
    </row>
    <row r="6" spans="2:17">
      <c r="B6" s="20"/>
      <c r="C6" s="20"/>
      <c r="D6" s="23">
        <v>2014</v>
      </c>
      <c r="E6" s="24">
        <v>4773129.933844462</v>
      </c>
      <c r="F6" s="25">
        <v>2291305000</v>
      </c>
      <c r="G6" s="26">
        <f t="shared" si="0"/>
        <v>480.0424525955645</v>
      </c>
      <c r="H6" s="22"/>
      <c r="I6" s="22"/>
      <c r="J6" s="22"/>
      <c r="K6" s="22"/>
      <c r="L6" s="22"/>
      <c r="M6" s="22"/>
      <c r="N6" s="22"/>
      <c r="O6" s="22"/>
      <c r="P6" s="22"/>
      <c r="Q6" s="22"/>
    </row>
    <row r="7" spans="2:17">
      <c r="B7" s="20"/>
      <c r="C7" s="20"/>
      <c r="D7" s="23">
        <v>2015</v>
      </c>
      <c r="E7" s="24">
        <v>4832233.8134650989</v>
      </c>
      <c r="F7" s="25">
        <v>2474189000</v>
      </c>
      <c r="G7" s="26">
        <f t="shared" si="0"/>
        <v>512.01764970594593</v>
      </c>
      <c r="H7" s="22"/>
      <c r="I7" s="22"/>
      <c r="J7" s="22"/>
      <c r="K7" s="22"/>
      <c r="L7" s="22"/>
      <c r="M7" s="22"/>
      <c r="N7" s="22"/>
      <c r="O7" s="22"/>
      <c r="P7" s="22"/>
      <c r="Q7" s="22"/>
    </row>
    <row r="8" spans="2:17">
      <c r="B8" s="20"/>
      <c r="C8" s="20"/>
      <c r="D8" s="23">
        <v>2016</v>
      </c>
      <c r="E8" s="24">
        <v>4890379.4522162471</v>
      </c>
      <c r="F8" s="25">
        <v>2898753000</v>
      </c>
      <c r="G8" s="26">
        <f t="shared" si="0"/>
        <v>592.74602887641538</v>
      </c>
      <c r="H8" s="22"/>
      <c r="I8" s="22"/>
      <c r="J8" s="22"/>
      <c r="K8" s="22"/>
      <c r="L8" s="22"/>
      <c r="M8" s="22"/>
      <c r="N8" s="22"/>
      <c r="O8" s="22"/>
      <c r="P8" s="22"/>
      <c r="Q8" s="22"/>
    </row>
    <row r="9" spans="2:17">
      <c r="B9" s="20"/>
      <c r="C9" s="20"/>
      <c r="D9" s="23">
        <v>2017</v>
      </c>
      <c r="E9" s="24">
        <v>4947489.5933225229</v>
      </c>
      <c r="F9" s="25">
        <v>2962084000</v>
      </c>
      <c r="G9" s="26">
        <f t="shared" si="0"/>
        <v>598.70444275372199</v>
      </c>
      <c r="H9" s="22"/>
      <c r="I9" s="22"/>
      <c r="J9" s="22"/>
      <c r="K9" s="22"/>
      <c r="L9" s="22"/>
      <c r="M9" s="22"/>
      <c r="N9" s="22"/>
      <c r="O9" s="22"/>
      <c r="P9" s="22"/>
      <c r="Q9" s="22"/>
    </row>
    <row r="10" spans="2:17">
      <c r="B10" s="20"/>
      <c r="C10" s="20"/>
      <c r="D10" s="23">
        <v>2018</v>
      </c>
      <c r="E10" s="24">
        <v>5003401.9576721285</v>
      </c>
      <c r="F10" s="25">
        <v>3049042000</v>
      </c>
      <c r="G10" s="26">
        <f t="shared" si="0"/>
        <v>609.39377363528683</v>
      </c>
      <c r="H10" s="22"/>
      <c r="I10" s="22"/>
      <c r="J10" s="22"/>
      <c r="K10" s="22"/>
      <c r="L10" s="22"/>
      <c r="M10" s="22"/>
      <c r="N10" s="22"/>
      <c r="O10" s="22"/>
      <c r="P10" s="22"/>
      <c r="Q10" s="22"/>
    </row>
    <row r="11" spans="2:17">
      <c r="B11" s="20"/>
      <c r="C11" s="20"/>
      <c r="D11" s="23">
        <v>2019</v>
      </c>
      <c r="E11" s="24">
        <v>5058007.147219019</v>
      </c>
      <c r="F11" s="25">
        <v>3096242000</v>
      </c>
      <c r="G11" s="26">
        <f t="shared" si="0"/>
        <v>612.14662413088286</v>
      </c>
      <c r="H11" s="22"/>
      <c r="I11" s="22"/>
      <c r="J11" s="22"/>
      <c r="K11" s="22"/>
      <c r="L11" s="22"/>
      <c r="M11" s="22"/>
      <c r="N11" s="22"/>
      <c r="O11" s="22"/>
      <c r="P11" s="22"/>
      <c r="Q11" s="22"/>
    </row>
    <row r="12" spans="2:17">
      <c r="B12" s="20"/>
      <c r="C12" s="20"/>
      <c r="D12" s="23">
        <v>2020</v>
      </c>
      <c r="E12" s="24">
        <v>5111238.2164686518</v>
      </c>
      <c r="F12" s="25">
        <v>3066966000</v>
      </c>
      <c r="G12" s="26">
        <f>+(F12/E12)</f>
        <v>600.04364306834498</v>
      </c>
      <c r="H12" s="22"/>
      <c r="I12" s="22"/>
      <c r="J12" s="22"/>
      <c r="K12" s="22"/>
      <c r="L12" s="22"/>
      <c r="M12" s="22"/>
      <c r="N12" s="22"/>
      <c r="O12" s="22"/>
      <c r="P12" s="22"/>
      <c r="Q12" s="22"/>
    </row>
    <row r="13" spans="2:17">
      <c r="B13" s="20"/>
      <c r="C13" s="20"/>
      <c r="D13" s="23">
        <v>2021</v>
      </c>
      <c r="E13" s="24">
        <v>5163021</v>
      </c>
      <c r="F13" s="25">
        <v>3115300000</v>
      </c>
      <c r="G13" s="26">
        <f>+(F13/E13)</f>
        <v>603.38704800929531</v>
      </c>
      <c r="H13" s="22"/>
      <c r="I13" s="22"/>
      <c r="J13" s="22"/>
      <c r="K13" s="22"/>
      <c r="L13" s="22"/>
      <c r="M13" s="22"/>
      <c r="N13" s="22"/>
      <c r="O13" s="22"/>
      <c r="P13" s="22"/>
      <c r="Q13" s="22"/>
    </row>
    <row r="14" spans="2:17">
      <c r="B14" s="20"/>
      <c r="C14" s="20"/>
      <c r="D14" s="27">
        <v>2022</v>
      </c>
      <c r="E14" s="28">
        <v>5213362</v>
      </c>
      <c r="F14" s="29">
        <v>3064300000</v>
      </c>
      <c r="G14" s="30">
        <f t="shared" ref="G14" si="1">+(F14/E14)</f>
        <v>587.77809789536968</v>
      </c>
      <c r="H14" s="22"/>
      <c r="I14" s="22"/>
      <c r="J14" s="22"/>
      <c r="K14" s="22"/>
      <c r="L14" s="22"/>
      <c r="M14" s="22"/>
      <c r="N14" s="22"/>
      <c r="O14" s="22"/>
      <c r="P14" s="22"/>
      <c r="Q14" s="22"/>
    </row>
    <row r="15" spans="2:17">
      <c r="B15" s="20"/>
      <c r="C15" s="20"/>
      <c r="D15" s="65" t="s">
        <v>61</v>
      </c>
      <c r="E15" s="65"/>
      <c r="F15" s="65"/>
      <c r="G15" s="65"/>
      <c r="H15" s="22"/>
      <c r="I15" s="22"/>
      <c r="J15" s="22"/>
      <c r="K15" s="22"/>
      <c r="L15" s="22"/>
      <c r="M15" s="22"/>
      <c r="N15" s="22"/>
      <c r="O15" s="22"/>
      <c r="P15" s="22"/>
      <c r="Q15" s="22"/>
    </row>
    <row r="16" spans="2:17">
      <c r="B16" s="20"/>
      <c r="C16" s="20"/>
      <c r="D16" s="65"/>
      <c r="E16" s="65"/>
      <c r="F16" s="65"/>
      <c r="G16" s="65"/>
      <c r="H16" s="22"/>
      <c r="I16" s="22"/>
      <c r="J16" s="22"/>
      <c r="K16" s="22"/>
      <c r="L16" s="22"/>
      <c r="M16" s="22"/>
      <c r="N16" s="22"/>
      <c r="O16" s="22"/>
      <c r="P16" s="22"/>
      <c r="Q16" s="22"/>
    </row>
    <row r="17" spans="2:17">
      <c r="B17" s="20"/>
      <c r="C17" s="20"/>
      <c r="D17" s="31"/>
      <c r="E17" s="22"/>
      <c r="F17" s="22"/>
      <c r="G17" s="22"/>
      <c r="H17" s="22"/>
      <c r="I17" s="22"/>
      <c r="J17" s="22"/>
      <c r="K17" s="22"/>
      <c r="L17" s="22"/>
      <c r="M17" s="22"/>
      <c r="N17" s="22"/>
      <c r="O17" s="22"/>
      <c r="P17" s="22"/>
      <c r="Q17" s="22"/>
    </row>
    <row r="18" spans="2:17">
      <c r="B18" s="20"/>
      <c r="C18" s="20"/>
      <c r="D18" s="31"/>
      <c r="E18" s="22"/>
      <c r="F18" s="22"/>
      <c r="G18" s="22"/>
      <c r="H18" s="22"/>
      <c r="I18" s="22"/>
      <c r="J18" s="22"/>
      <c r="K18" s="63" t="s">
        <v>62</v>
      </c>
      <c r="L18" s="63"/>
      <c r="M18" s="63"/>
      <c r="N18" s="63"/>
      <c r="O18" s="63"/>
      <c r="P18" s="63"/>
      <c r="Q18" s="63"/>
    </row>
  </sheetData>
  <mergeCells count="3">
    <mergeCell ref="K18:Q18"/>
    <mergeCell ref="D2:G2"/>
    <mergeCell ref="D15:G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Alexandra Ocampo</cp:lastModifiedBy>
  <cp:revision/>
  <dcterms:created xsi:type="dcterms:W3CDTF">2022-05-19T22:26:41Z</dcterms:created>
  <dcterms:modified xsi:type="dcterms:W3CDTF">2024-01-26T15:33:03Z</dcterms:modified>
  <cp:category/>
  <cp:contentStatus/>
</cp:coreProperties>
</file>